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020" windowHeight="11520"/>
  </bookViews>
  <sheets>
    <sheet name="配件、杂件" sheetId="21" r:id="rId1"/>
  </sheets>
  <definedNames>
    <definedName name="_xlnm._FilterDatabase" localSheetId="0" hidden="1">配件、杂件!$A$2:$G$24</definedName>
    <definedName name="_xlnm.Print_Titles" localSheetId="0">配件、杂件!$2:$2</definedName>
  </definedNames>
  <calcPr calcId="144525"/>
</workbook>
</file>

<file path=xl/sharedStrings.xml><?xml version="1.0" encoding="utf-8"?>
<sst xmlns="http://schemas.openxmlformats.org/spreadsheetml/2006/main" count="70" uniqueCount="52">
  <si>
    <t>珠海市中西医结合医院改扩建工程开办费——配件、杂件报价单（包组二：清洗配件类）</t>
  </si>
  <si>
    <t>序号</t>
  </si>
  <si>
    <t>产品名称</t>
  </si>
  <si>
    <t>参数规格</t>
  </si>
  <si>
    <t>单位</t>
  </si>
  <si>
    <t>数量</t>
  </si>
  <si>
    <t>单价（元）</t>
  </si>
  <si>
    <t>合计（元）</t>
  </si>
  <si>
    <t>（DIN标准）器械托盘</t>
  </si>
  <si>
    <t>1.全不锈钢材质；
2.与清洗机配套使用；
3.可有效避免手接触物品造成的污染；
4.480*250*50。</t>
  </si>
  <si>
    <t>个</t>
  </si>
  <si>
    <t>小型器械框</t>
  </si>
  <si>
    <t>1.全不锈钢材质；
2.用于盛放小零配件，防止配件丢失。</t>
  </si>
  <si>
    <t>多功能U型架</t>
  </si>
  <si>
    <t>1.全不锈钢材质；
2.适用于手术器械关节的张开，使其在清洗过程中清洗更加彻底；
3.U型架的宽度可在70-170mm之间自由调节，以适合不同器械的关节张开；
4.280*170*70。</t>
  </si>
  <si>
    <t>四层器械清洗架</t>
  </si>
  <si>
    <t>1.清洗架结构全部采用316L不锈钢；
2.清洗架一体化焊接成型，牢固耐用；
3.三个喷射臂，层间距≥75cm，每层放置≥2个DIN托盘。</t>
  </si>
  <si>
    <t>麻醉呼吸管道清洗架</t>
  </si>
  <si>
    <t>1.清洗架结构全部采用316L不锈钢，盘式结构；
2.与清洗机配套使用，适用麻醉/呼吸管道，内径≥8mm，长度≤2m；
3.764*652*630。</t>
  </si>
  <si>
    <t>五层器械清洗架</t>
  </si>
  <si>
    <t>1.清洗架结构全部采用316L不锈钢；
2.清洗架一体化焊接成型，牢固耐用；
3.四个喷射臂，层间距≥55mm，每层放置≥2个DIN托盘。</t>
  </si>
  <si>
    <t>多功能清洗架</t>
  </si>
  <si>
    <t>1.清洗架结构全部采用316L不锈钢；
2.清洗架一体化焊接成型，牢固耐用；
3.单喷射臂，保证每层有足够的空间，放置不同器械；</t>
  </si>
  <si>
    <t>微创手术器械清洗架</t>
  </si>
  <si>
    <t>1.清洗架结构全部采用316L不锈钢；
2.与清洗机配套使用，可以放置微创手术器械进行清洗；
3.可根据采购人要求定制清洗架或特殊部件。</t>
  </si>
  <si>
    <t>牙科手机清洗架</t>
  </si>
  <si>
    <t>1.清洗架结构全部采用316L不锈钢；
2.采用硅胶磨具成型硅胶接头，分为高低速硅胶接头；
3.可根据采购人要求配置接头数量和比例。</t>
  </si>
  <si>
    <t>碗盘清洗架</t>
  </si>
  <si>
    <t>1.清洗架结构全部采用316L不锈钢；
2.与清洗机配套使用，可以放置碗盘进行清洗，也可放置器械托盘；
3.764*652*630。</t>
  </si>
  <si>
    <t>大包布车</t>
  </si>
  <si>
    <t>1.全不锈钢材质，结构简单、造型美观，1360*720*1055；
2.可存放不同规格的包布或包装纸、不同规格可供选择；
3.存取方便，移动灵活，带无纺布压块；</t>
  </si>
  <si>
    <t>纸塑袋搁架</t>
  </si>
  <si>
    <t>1.适用100规格使用，与低温等离子灭菌器篮筐配合使用；
2.方便纸塑包装装载，利于过氧化氢均匀扩散，同时提高装载量。</t>
  </si>
  <si>
    <t>电动密封下送车</t>
  </si>
  <si>
    <t>1.配置品牌充电电池、电动机、控制系统、实现操作者手动操作前进或者后退
2.配置液晶显示屏，实施显示剩余电量，避免因电量不足无法使用
3.配置急停开关，紧急情况下可迅速切断电源
4.电机配置断电自锁功能，从而实现自动刹车
5.续航能力超过7小时，速度0-5m/s
6.质保期：≥1年
7.回收4台、下送3台</t>
  </si>
  <si>
    <t>台</t>
  </si>
  <si>
    <t>小车清洗机</t>
  </si>
  <si>
    <t>1.出水压力：≥7Mpa,最大压力：≥10Mpa
2.出水流量：≥6L/min
3.最大输入压力：1Mpa
4.功率：≥1300W
5.用途：用于密封下送车及污物回收车的清洗与消毒
6.质保期：≥1年</t>
  </si>
  <si>
    <t>全自动切割封口一体机</t>
  </si>
  <si>
    <t>1.双行打印，具有自动进纸切割封口功能，可自由设定切割的数量和长度；
2.≥7英寸触摸屏控制，安卓操作系统，连续封口，能储存≥800万条打印信息记录，可连接追溯系统，能打印灭菌日期、失效日期、锅号、锅次、操作人员、物品名称、器械名称、批次代码等≥10项基本参数；
带有封口检测功能，能显示和打印压力和速度。</t>
  </si>
  <si>
    <t>封口机滚轴</t>
  </si>
  <si>
    <t>配套全自动切割封口一体机</t>
  </si>
  <si>
    <t>纸袋切割机</t>
  </si>
  <si>
    <t>1.全不锈钢材质
2.使用方便、操作简单、结构轻巧；</t>
  </si>
  <si>
    <t>管腔器械干燥器</t>
  </si>
  <si>
    <t>1.一款可以出热风的压力气枪，用于打包前对管腔器械干燥；
2．干燥器安装位置自由，具有独立控制系统、LED温度显示，温度可调范围40-80℃；
3.实时加热压缩气，提供干燥热风源，有效干燥管腔器械及复杂器械。</t>
  </si>
  <si>
    <t>绝缘监测仪</t>
  </si>
  <si>
    <t>1.具有开机自检功能，可及时发现仪器问题，保证仪器的正常运行；
2.可预先设置多个常用测量电压模式；
3.具有高压测试时间设置功能，可根据需要在2-20秒内设置高压可持续时间；
4.输出电压高电流小：高电压有效保证探测灵敏、损坏位置快速定位。</t>
  </si>
  <si>
    <t>生物阅读器</t>
  </si>
  <si>
    <t>1.配套过氧化氢生物指示剂，压力蒸汽灭菌生物指示剂，环氧乙烷灭菌生物指示剂使用，读取生物监测结果；
2.全新10孔设计，一体化棕色遮光盖，有限避免外部光线影响；
3.培养结果自动保存，可储存10000条培养记录；
4.7英寸触摸屏可进行实时操作，增加人机互动程度。</t>
  </si>
  <si>
    <t>合计</t>
  </si>
  <si>
    <t>注：未列出参数（如尺寸、重量、功率等）偏差范围值的，误差值为±2%以内；有行业标准的按行业标准执行。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</si>
</sst>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11"/>
      <name val="宋体"/>
      <charset val="134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0"/>
      <color rgb="FF000000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0" fontId="23" fillId="0" borderId="0"/>
    <xf numFmtId="0" fontId="15" fillId="0" borderId="0"/>
    <xf numFmtId="0" fontId="0" fillId="0" borderId="0">
      <alignment vertical="center"/>
    </xf>
    <xf numFmtId="0" fontId="15" fillId="0" borderId="0">
      <alignment vertical="center"/>
    </xf>
    <xf numFmtId="0" fontId="7" fillId="33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6" fillId="22" borderId="12" applyNumberFormat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7" fillId="17" borderId="12" applyNumberFormat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8" borderId="10" applyNumberFormat="0" applyAlignment="0" applyProtection="0">
      <alignment vertical="center"/>
    </xf>
    <xf numFmtId="0" fontId="13" fillId="17" borderId="11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4" fillId="3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0" fillId="5" borderId="9" applyNumberFormat="0" applyFont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3" fillId="0" borderId="7" applyNumberFormat="0" applyFill="0" applyAlignment="0" applyProtection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2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" fillId="2" borderId="3" xfId="0" applyNumberFormat="1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2" borderId="5" xfId="0" applyNumberFormat="1" applyFont="1" applyFill="1" applyBorder="1" applyAlignment="1">
      <alignment horizontal="center" vertical="center"/>
    </xf>
    <xf numFmtId="0" fontId="1" fillId="0" borderId="5" xfId="0" applyFont="1" applyBorder="1" applyAlignment="1">
      <alignment vertical="center" wrapText="1"/>
    </xf>
    <xf numFmtId="0" fontId="1" fillId="0" borderId="2" xfId="0" applyNumberFormat="1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left" vertical="center" wrapText="1"/>
    </xf>
    <xf numFmtId="0" fontId="1" fillId="0" borderId="0" xfId="0" applyNumberFormat="1" applyFont="1" applyAlignment="1">
      <alignment vertical="center"/>
    </xf>
  </cellXfs>
  <cellStyles count="56">
    <cellStyle name="常规" xfId="0" builtinId="0"/>
    <cellStyle name="常规 3 2" xfId="1"/>
    <cellStyle name="常规_Sheet1" xfId="2"/>
    <cellStyle name="常规 4" xfId="3"/>
    <cellStyle name="常规 2" xfId="4"/>
    <cellStyle name="60% - 强调文字颜色 6" xfId="5" builtinId="52"/>
    <cellStyle name="20% - 强调文字颜色 4" xfId="6" builtinId="42"/>
    <cellStyle name="强调文字颜色 4" xfId="7" builtinId="41"/>
    <cellStyle name="输入" xfId="8" builtinId="20"/>
    <cellStyle name="40% - 强调文字颜色 3" xfId="9" builtinId="39"/>
    <cellStyle name="20% - 强调文字颜色 3" xfId="10" builtinId="38"/>
    <cellStyle name="货币" xfId="11" builtinId="4"/>
    <cellStyle name="强调文字颜色 3" xfId="12" builtinId="37"/>
    <cellStyle name="百分比" xfId="13" builtinId="5"/>
    <cellStyle name="60% - 强调文字颜色 2" xfId="14" builtinId="36"/>
    <cellStyle name="60% - 强调文字颜色 5" xfId="15" builtinId="48"/>
    <cellStyle name="强调文字颜色 2" xfId="16" builtinId="33"/>
    <cellStyle name="60% - 强调文字颜色 1" xfId="17" builtinId="32"/>
    <cellStyle name="60% - 强调文字颜色 4" xfId="18" builtinId="44"/>
    <cellStyle name="计算" xfId="19" builtinId="22"/>
    <cellStyle name="强调文字颜色 1" xfId="20" builtinId="29"/>
    <cellStyle name="适中" xfId="21" builtinId="28"/>
    <cellStyle name="20% - 强调文字颜色 5" xfId="22" builtinId="46"/>
    <cellStyle name="好" xfId="23" builtinId="26"/>
    <cellStyle name="20% - 强调文字颜色 1" xfId="24" builtinId="30"/>
    <cellStyle name="汇总" xfId="25" builtinId="25"/>
    <cellStyle name="差" xfId="26" builtinId="27"/>
    <cellStyle name="检查单元格" xfId="27" builtinId="23"/>
    <cellStyle name="输出" xfId="28" builtinId="21"/>
    <cellStyle name="标题 1" xfId="29" builtinId="16"/>
    <cellStyle name="解释性文本" xfId="30" builtinId="53"/>
    <cellStyle name="20% - 强调文字颜色 2" xfId="31" builtinId="34"/>
    <cellStyle name="标题 4" xfId="32" builtinId="19"/>
    <cellStyle name="货币[0]" xfId="33" builtinId="7"/>
    <cellStyle name="常规 2 2" xfId="34"/>
    <cellStyle name="40% - 强调文字颜色 4" xfId="35" builtinId="43"/>
    <cellStyle name="千位分隔" xfId="36" builtinId="3"/>
    <cellStyle name="常规 3 3" xfId="37"/>
    <cellStyle name="已访问的超链接" xfId="38" builtinId="9"/>
    <cellStyle name="标题" xfId="39" builtinId="15"/>
    <cellStyle name="40% - 强调文字颜色 2" xfId="40" builtinId="35"/>
    <cellStyle name="警告文本" xfId="41" builtinId="11"/>
    <cellStyle name="60% - 强调文字颜色 3" xfId="42" builtinId="40"/>
    <cellStyle name="注释" xfId="43" builtinId="10"/>
    <cellStyle name="20% - 强调文字颜色 6" xfId="44" builtinId="50"/>
    <cellStyle name="强调文字颜色 5" xfId="45" builtinId="45"/>
    <cellStyle name="40% - 强调文字颜色 6" xfId="46" builtinId="51"/>
    <cellStyle name="超链接" xfId="47" builtinId="8"/>
    <cellStyle name="千位分隔[0]" xfId="48" builtinId="6"/>
    <cellStyle name="标题 2" xfId="49" builtinId="17"/>
    <cellStyle name="40% - 强调文字颜色 5" xfId="50" builtinId="47"/>
    <cellStyle name="标题 3" xfId="51" builtinId="18"/>
    <cellStyle name="强调文字颜色 6" xfId="52" builtinId="49"/>
    <cellStyle name="40% - 强调文字颜色 1" xfId="53" builtinId="31"/>
    <cellStyle name="常规 3" xfId="54"/>
    <cellStyle name="链接单元格" xfId="55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4"/>
  <sheetViews>
    <sheetView tabSelected="1" zoomScale="91" zoomScaleNormal="91" workbookViewId="0">
      <pane ySplit="2" topLeftCell="A6" activePane="bottomLeft" state="frozen"/>
      <selection/>
      <selection pane="bottomLeft" activeCell="C6" sqref="C6"/>
    </sheetView>
  </sheetViews>
  <sheetFormatPr defaultColWidth="9" defaultRowHeight="16.8" outlineLevelCol="6"/>
  <cols>
    <col min="1" max="1" width="5.625" style="1" customWidth="1"/>
    <col min="2" max="2" width="17.75" style="3" customWidth="1"/>
    <col min="3" max="3" width="63.3173076923077" style="4" customWidth="1"/>
    <col min="4" max="4" width="7.82692307692308" style="1" customWidth="1"/>
    <col min="5" max="5" width="7.82692307692308" style="5" customWidth="1"/>
    <col min="6" max="6" width="10" style="3" customWidth="1"/>
    <col min="7" max="7" width="10" style="6" customWidth="1"/>
    <col min="8" max="16384" width="9" style="1"/>
  </cols>
  <sheetData>
    <row r="1" ht="44.25" customHeight="1" spans="1:7">
      <c r="A1" s="7" t="s">
        <v>0</v>
      </c>
      <c r="B1" s="8"/>
      <c r="C1" s="8"/>
      <c r="D1" s="8"/>
      <c r="E1" s="27"/>
      <c r="F1" s="8"/>
      <c r="G1" s="28"/>
    </row>
    <row r="2" s="1" customFormat="1" ht="30" customHeight="1" spans="1:7">
      <c r="A2" s="9" t="s">
        <v>1</v>
      </c>
      <c r="B2" s="9" t="s">
        <v>2</v>
      </c>
      <c r="C2" s="9" t="s">
        <v>3</v>
      </c>
      <c r="D2" s="9" t="s">
        <v>4</v>
      </c>
      <c r="E2" s="29" t="s">
        <v>5</v>
      </c>
      <c r="F2" s="9" t="s">
        <v>6</v>
      </c>
      <c r="G2" s="30" t="s">
        <v>7</v>
      </c>
    </row>
    <row r="3" s="1" customFormat="1" ht="68" spans="1:7">
      <c r="A3" s="10">
        <f t="shared" ref="A3:A84" si="0">ROW()-2</f>
        <v>1</v>
      </c>
      <c r="B3" s="11" t="s">
        <v>8</v>
      </c>
      <c r="C3" s="12" t="s">
        <v>9</v>
      </c>
      <c r="D3" s="13" t="s">
        <v>10</v>
      </c>
      <c r="E3" s="31">
        <v>30</v>
      </c>
      <c r="F3" s="30"/>
      <c r="G3" s="12"/>
    </row>
    <row r="4" s="1" customFormat="1" ht="34" spans="1:7">
      <c r="A4" s="14">
        <f t="shared" si="0"/>
        <v>2</v>
      </c>
      <c r="B4" s="15" t="s">
        <v>11</v>
      </c>
      <c r="C4" s="16" t="s">
        <v>12</v>
      </c>
      <c r="D4" s="17" t="s">
        <v>10</v>
      </c>
      <c r="E4" s="32">
        <v>17</v>
      </c>
      <c r="F4" s="33"/>
      <c r="G4" s="33"/>
    </row>
    <row r="5" s="1" customFormat="1" ht="84" spans="1:7">
      <c r="A5" s="18">
        <f t="shared" si="0"/>
        <v>3</v>
      </c>
      <c r="B5" s="19" t="s">
        <v>13</v>
      </c>
      <c r="C5" s="20" t="s">
        <v>14</v>
      </c>
      <c r="D5" s="21" t="s">
        <v>10</v>
      </c>
      <c r="E5" s="34">
        <v>2</v>
      </c>
      <c r="F5" s="35"/>
      <c r="G5" s="20"/>
    </row>
    <row r="6" s="1" customFormat="1" ht="51" spans="1:7">
      <c r="A6" s="18">
        <f t="shared" si="0"/>
        <v>4</v>
      </c>
      <c r="B6" s="19" t="s">
        <v>15</v>
      </c>
      <c r="C6" s="20" t="s">
        <v>16</v>
      </c>
      <c r="D6" s="21" t="s">
        <v>10</v>
      </c>
      <c r="E6" s="34">
        <v>1</v>
      </c>
      <c r="F6" s="35"/>
      <c r="G6" s="20"/>
    </row>
    <row r="7" s="1" customFormat="1" ht="68" spans="1:7">
      <c r="A7" s="18">
        <f t="shared" si="0"/>
        <v>5</v>
      </c>
      <c r="B7" s="19" t="s">
        <v>17</v>
      </c>
      <c r="C7" s="20" t="s">
        <v>18</v>
      </c>
      <c r="D7" s="21" t="s">
        <v>10</v>
      </c>
      <c r="E7" s="34">
        <v>1</v>
      </c>
      <c r="F7" s="35"/>
      <c r="G7" s="20"/>
    </row>
    <row r="8" s="1" customFormat="1" ht="40.5" customHeight="1" spans="1:7">
      <c r="A8" s="18">
        <f t="shared" si="0"/>
        <v>6</v>
      </c>
      <c r="B8" s="19" t="s">
        <v>19</v>
      </c>
      <c r="C8" s="20" t="s">
        <v>20</v>
      </c>
      <c r="D8" s="21" t="s">
        <v>10</v>
      </c>
      <c r="E8" s="34">
        <v>1</v>
      </c>
      <c r="F8" s="35"/>
      <c r="G8" s="20"/>
    </row>
    <row r="9" s="1" customFormat="1" ht="51" spans="1:7">
      <c r="A9" s="18">
        <f t="shared" si="0"/>
        <v>7</v>
      </c>
      <c r="B9" s="19" t="s">
        <v>21</v>
      </c>
      <c r="C9" s="20" t="s">
        <v>22</v>
      </c>
      <c r="D9" s="21" t="s">
        <v>10</v>
      </c>
      <c r="E9" s="34">
        <v>1</v>
      </c>
      <c r="F9" s="35"/>
      <c r="G9" s="20"/>
    </row>
    <row r="10" s="1" customFormat="1" ht="51" spans="1:7">
      <c r="A10" s="18">
        <f t="shared" si="0"/>
        <v>8</v>
      </c>
      <c r="B10" s="19" t="s">
        <v>23</v>
      </c>
      <c r="C10" s="20" t="s">
        <v>24</v>
      </c>
      <c r="D10" s="21" t="s">
        <v>10</v>
      </c>
      <c r="E10" s="34">
        <v>1</v>
      </c>
      <c r="F10" s="35"/>
      <c r="G10" s="20"/>
    </row>
    <row r="11" s="1" customFormat="1" ht="51" spans="1:7">
      <c r="A11" s="18">
        <f t="shared" si="0"/>
        <v>9</v>
      </c>
      <c r="B11" s="19" t="s">
        <v>25</v>
      </c>
      <c r="C11" s="20" t="s">
        <v>26</v>
      </c>
      <c r="D11" s="21" t="s">
        <v>10</v>
      </c>
      <c r="E11" s="34">
        <v>1</v>
      </c>
      <c r="F11" s="35"/>
      <c r="G11" s="20"/>
    </row>
    <row r="12" s="1" customFormat="1" ht="68" spans="1:7">
      <c r="A12" s="18">
        <f t="shared" si="0"/>
        <v>10</v>
      </c>
      <c r="B12" s="19" t="s">
        <v>27</v>
      </c>
      <c r="C12" s="20" t="s">
        <v>28</v>
      </c>
      <c r="D12" s="21" t="s">
        <v>10</v>
      </c>
      <c r="E12" s="34">
        <v>1</v>
      </c>
      <c r="F12" s="35"/>
      <c r="G12" s="20"/>
    </row>
    <row r="13" s="1" customFormat="1" ht="51" spans="1:7">
      <c r="A13" s="18">
        <f t="shared" si="0"/>
        <v>11</v>
      </c>
      <c r="B13" s="19" t="s">
        <v>29</v>
      </c>
      <c r="C13" s="20" t="s">
        <v>30</v>
      </c>
      <c r="D13" s="21" t="s">
        <v>10</v>
      </c>
      <c r="E13" s="36">
        <v>4</v>
      </c>
      <c r="F13" s="35"/>
      <c r="G13" s="20"/>
    </row>
    <row r="14" s="1" customFormat="1" ht="34" spans="1:7">
      <c r="A14" s="18">
        <f t="shared" si="0"/>
        <v>12</v>
      </c>
      <c r="B14" s="19" t="s">
        <v>31</v>
      </c>
      <c r="C14" s="20" t="s">
        <v>32</v>
      </c>
      <c r="D14" s="21" t="s">
        <v>10</v>
      </c>
      <c r="E14" s="36">
        <v>10</v>
      </c>
      <c r="F14" s="35"/>
      <c r="G14" s="20"/>
    </row>
    <row r="15" s="1" customFormat="1" ht="135" spans="1:7">
      <c r="A15" s="18">
        <f t="shared" si="0"/>
        <v>13</v>
      </c>
      <c r="B15" s="22" t="s">
        <v>33</v>
      </c>
      <c r="C15" s="20" t="s">
        <v>34</v>
      </c>
      <c r="D15" s="21" t="s">
        <v>35</v>
      </c>
      <c r="E15" s="36">
        <v>7</v>
      </c>
      <c r="F15" s="35"/>
      <c r="G15" s="20"/>
    </row>
    <row r="16" s="1" customFormat="1" ht="101" spans="1:7">
      <c r="A16" s="18">
        <f t="shared" si="0"/>
        <v>14</v>
      </c>
      <c r="B16" s="22" t="s">
        <v>36</v>
      </c>
      <c r="C16" s="20" t="s">
        <v>37</v>
      </c>
      <c r="D16" s="21" t="s">
        <v>35</v>
      </c>
      <c r="E16" s="36">
        <v>3</v>
      </c>
      <c r="F16" s="35"/>
      <c r="G16" s="35"/>
    </row>
    <row r="17" s="1" customFormat="1" ht="118" spans="1:7">
      <c r="A17" s="18">
        <f t="shared" si="0"/>
        <v>15</v>
      </c>
      <c r="B17" s="19" t="s">
        <v>38</v>
      </c>
      <c r="C17" s="23" t="s">
        <v>39</v>
      </c>
      <c r="D17" s="21" t="s">
        <v>35</v>
      </c>
      <c r="E17" s="34">
        <v>2</v>
      </c>
      <c r="F17" s="35"/>
      <c r="G17" s="37"/>
    </row>
    <row r="18" s="1" customFormat="1" ht="25.3" customHeight="1" spans="1:7">
      <c r="A18" s="18">
        <f t="shared" si="0"/>
        <v>16</v>
      </c>
      <c r="B18" s="19" t="s">
        <v>40</v>
      </c>
      <c r="C18" s="23" t="s">
        <v>41</v>
      </c>
      <c r="D18" s="21" t="s">
        <v>35</v>
      </c>
      <c r="E18" s="34">
        <v>2</v>
      </c>
      <c r="F18" s="35"/>
      <c r="G18" s="37"/>
    </row>
    <row r="19" s="1" customFormat="1" ht="34" spans="1:7">
      <c r="A19" s="18">
        <f t="shared" si="0"/>
        <v>17</v>
      </c>
      <c r="B19" s="19" t="s">
        <v>42</v>
      </c>
      <c r="C19" s="23" t="s">
        <v>43</v>
      </c>
      <c r="D19" s="21" t="s">
        <v>35</v>
      </c>
      <c r="E19" s="34">
        <v>2</v>
      </c>
      <c r="F19" s="35"/>
      <c r="G19" s="37"/>
    </row>
    <row r="20" s="1" customFormat="1" ht="84" spans="1:7">
      <c r="A20" s="18">
        <f t="shared" si="0"/>
        <v>18</v>
      </c>
      <c r="B20" s="19" t="s">
        <v>44</v>
      </c>
      <c r="C20" s="23" t="s">
        <v>45</v>
      </c>
      <c r="D20" s="21" t="s">
        <v>35</v>
      </c>
      <c r="E20" s="34">
        <v>2</v>
      </c>
      <c r="F20" s="35"/>
      <c r="G20" s="37"/>
    </row>
    <row r="21" s="1" customFormat="1" ht="118" spans="1:7">
      <c r="A21" s="18">
        <f t="shared" si="0"/>
        <v>19</v>
      </c>
      <c r="B21" s="19" t="s">
        <v>46</v>
      </c>
      <c r="C21" s="23" t="s">
        <v>47</v>
      </c>
      <c r="D21" s="21" t="s">
        <v>35</v>
      </c>
      <c r="E21" s="34">
        <v>1</v>
      </c>
      <c r="F21" s="35"/>
      <c r="G21" s="37"/>
    </row>
    <row r="22" s="1" customFormat="1" ht="84" spans="1:7">
      <c r="A22" s="18">
        <f t="shared" si="0"/>
        <v>20</v>
      </c>
      <c r="B22" s="19" t="s">
        <v>48</v>
      </c>
      <c r="C22" s="23" t="s">
        <v>49</v>
      </c>
      <c r="D22" s="21" t="s">
        <v>35</v>
      </c>
      <c r="E22" s="34">
        <v>3</v>
      </c>
      <c r="F22" s="35"/>
      <c r="G22" s="37"/>
    </row>
    <row r="23" s="2" customFormat="1" ht="31" customHeight="1" spans="1:7">
      <c r="A23" s="24" t="s">
        <v>50</v>
      </c>
      <c r="B23" s="25"/>
      <c r="C23" s="25"/>
      <c r="D23" s="25"/>
      <c r="E23" s="38"/>
      <c r="F23" s="39"/>
      <c r="G23" s="40"/>
    </row>
    <row r="24" s="1" customFormat="1" ht="25" customHeight="1" spans="1:7">
      <c r="A24" s="26" t="s">
        <v>51</v>
      </c>
      <c r="B24" s="26"/>
      <c r="C24" s="26"/>
      <c r="D24" s="26"/>
      <c r="E24" s="41"/>
      <c r="F24" s="26"/>
      <c r="G24" s="26"/>
    </row>
  </sheetData>
  <sheetProtection formatCells="0" formatColumns="0" formatRows="0" insertRows="0" insertColumns="0" insertHyperlinks="0" deleteColumns="0" deleteRows="0" sort="0" autoFilter="0" pivotTables="0"/>
  <autoFilter ref="A2:G24">
    <extLst/>
  </autoFilter>
  <mergeCells count="2">
    <mergeCell ref="A1:G1"/>
    <mergeCell ref="A23:F23"/>
  </mergeCells>
  <pageMargins left="0.700694444444445" right="0.700694444444445" top="0.751388888888889" bottom="0.751388888888889" header="0.298611111111111" footer="0.298611111111111"/>
  <pageSetup paperSize="9" scale="72" fitToHeight="0" orientation="portrait" horizontalDpi="600" verticalDpi="18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' 1 . 0 '   s t a n d a l o n e = ' y e s ' ? > 
 < i n d e p e n d e n t V i e w s   x m l n s = " h t t p s : / / w e b . w p s . c n / e t / 2 0 1 8 / m a i n " / > 
 
</file>

<file path=customXml/item2.xml>��< ? x m l   v e r s i o n = ' 1 . 0 '   s t a n d a l o n e = ' y e s ' ? > 
 < w o P r o p s   x m l n s = " h t t p s : / / w e b . w p s . c n / e t / 2 0 1 8 / m a i n "   x m l n s : s = " h t t p : / / s c h e m a s . o p e n x m l f o r m a t s . o r g / s p r e a d s h e e t m l / 2 0 0 6 / m a i n " > 
   < w o S h e e t s P r o p s > 
     < w o S h e e t P r o p s   i s D b S h e e t = " 0 "   i s F l e x P a p e r S h e e t = " 0 "   i n t e r l i n e O n O f f = " 0 "   i s D b D a s h B o a r d S h e e t = " 0 "   i s D a s h B o a r d S h e e t = " 0 "   s h e e t S t i d = " 1 8 "   i n t e r l i n e C o l o r = " 0 " > 
       < c e l l p r o t e c t i o n / > 
       < a p p E t D b R e l a t i o n s / > 
     < / w o S h e e t P r o p s > 
     < w o S h e e t P r o p s   i s D b S h e e t = " 0 "   i s F l e x P a p e r S h e e t = " 0 "   i n t e r l i n e O n O f f = " 0 "   i s D b D a s h B o a r d S h e e t = " 0 "   i s D a s h B o a r d S h e e t = " 0 "   s h e e t S t i d = " 2 1 "   i n t e r l i n e C o l o r = " 0 " > 
       < c e l l p r o t e c t i o n / > 
       < a p p E t D b R e l a t i o n s / > 
     < / w o S h e e t P r o p s > 
     < w o S h e e t P r o p s   i s D b S h e e t = " 0 "   i s F l e x P a p e r S h e e t = " 0 "   i n t e r l i n e O n O f f = " 0 "   i s D b D a s h B o a r d S h e e t = " 0 "   i s D a s h B o a r d S h e e t = " 0 "   s h e e t S t i d = " 2 0 "   i n t e r l i n e C o l o r = " 0 " > 
       < c e l l p r o t e c t i o n / > 
       < a p p E t D b R e l a t i o n s / > 
     < / w o S h e e t P r o p s > 
   < / w o S h e e t s P r o p s > 
   < w o B o o k P r o p s > 
     < b o o k S e t t i n g s   i s I n s e r P i c A s A t t a c h m e n t = " 0 "   s u p p o r t D b F m l a D i s p = " 0 "   f i l e I d = " 4 3 4 2 5 1 6 7 9 9 1 2 "   f i l t e r T y p e = " c o n n "   i s A u t o U p d a t e P a u s e d = " 0 "   i s F i l t e r S h a r e d = " 1 "   c o r e C o n q u e r U s e r I d = " "   i s M e r g e T a s k s A u t o U p d a t e = " 0 "   w o E t M t c E n a b l e d = " 0 " / > 
   < / w o B o o k P r o p s > 
 < / w o P r o p s > 
 
</file>

<file path=customXml/item3.xml>��< ? x m l   v e r s i o n = ' 1 . 0 '   s t a n d a l o n e = ' y e s ' ? > 
 < p i x e l a t o r s   x m l n s = " h t t p s : / / w e b . w p s . c n / e t / 2 0 1 8 / m a i n "   x m l n s : s = " h t t p : / / s c h e m a s . o p e n x m l f o r m a t s . o r g / s p r e a d s h e e t m l / 2 0 0 6 / m a i n " > 
   < p i x e l a t o r L i s t   s h e e t S t i d = " 1 8 " / > 
   < p i x e l a t o r L i s t   s h e e t S t i d = " 2 1 " / > 
   < p i x e l a t o r L i s t   s h e e t S t i d = " 2 0 " / > 
   < p i x e l a t o r L i s t   s h e e t S t i d = " 2 2 " / > 
 < / p i x e l a t o r s > 
 
</file>

<file path=customXml/itemProps1.xml><?xml version="1.0" encoding="utf-8"?>
<ds:datastoreItem xmlns:ds="http://schemas.openxmlformats.org/officeDocument/2006/customXml" ds:itemID="{A02B7E37-CEC0-4786-9FA4-411A3DC59612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customXml/itemProps3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WWO_wpscloud_20250904173343-5eb13ec068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配件、杂件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HE</cp:lastModifiedBy>
  <dcterms:created xsi:type="dcterms:W3CDTF">2006-09-30T03:21:00Z</dcterms:created>
  <cp:lastPrinted>2021-07-02T19:50:00Z</cp:lastPrinted>
  <dcterms:modified xsi:type="dcterms:W3CDTF">2025-10-24T16:17:25Z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2052-5.5.1.7991</vt:lpwstr>
  </property>
  <property fmtid="{D5CDD505-2E9C-101B-9397-08002B2CF9AE}" pid="3" name="ICV">
    <vt:lpwstr>7CC35E8E7017193AFE34FB68583CA808_43</vt:lpwstr>
  </property>
</Properties>
</file>