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20" windowHeight="11520"/>
  </bookViews>
  <sheets>
    <sheet name="配件、杂件" sheetId="21" r:id="rId1"/>
  </sheets>
  <definedNames>
    <definedName name="_xlnm._FilterDatabase" localSheetId="0" hidden="1">配件、杂件!$A$2:$G$137</definedName>
    <definedName name="_xlnm.Print_Titles" localSheetId="0">配件、杂件!$2:$2</definedName>
  </definedNames>
  <calcPr calcId="144525"/>
</workbook>
</file>

<file path=xl/sharedStrings.xml><?xml version="1.0" encoding="utf-8"?>
<sst xmlns="http://schemas.openxmlformats.org/spreadsheetml/2006/main" count="393" uniqueCount="238">
  <si>
    <t>珠海市中西医结合医院改扩建工程开办费——配件、杂件报价单（包组一：日常杂件类）</t>
  </si>
  <si>
    <t>序号</t>
  </si>
  <si>
    <t>产品名称</t>
  </si>
  <si>
    <t>参数规格</t>
  </si>
  <si>
    <t>单位</t>
  </si>
  <si>
    <t>数量</t>
  </si>
  <si>
    <t>单价（元）</t>
  </si>
  <si>
    <t>合计（元）</t>
  </si>
  <si>
    <t>医疗垃圾装运车</t>
  </si>
  <si>
    <t>1.660L户外医疗垃圾装运车（带桶盖）
2.材质：桶身及桶盖全新HDPE
4.脚轮：304不锈钢脚架配加厚实心轮带脚刹</t>
  </si>
  <si>
    <t>台</t>
  </si>
  <si>
    <t>雨伞套袋机</t>
  </si>
  <si>
    <t>1.双头不锈钢雨伞机
2.材质：桶身全新304不锈钢</t>
  </si>
  <si>
    <t>移动式应急灯</t>
  </si>
  <si>
    <t>1.电源类型：USB充电（含充电线）、航空动力锂电池；
2.光源类型：LED；
3.照射面积：≥120㎡；
4.续航时间：≥80h；
5.能效：2级以上能效（含2级）；
6.其他：可悬挂式，可切换亮度，智能电量显示。</t>
  </si>
  <si>
    <t>盏</t>
  </si>
  <si>
    <t>微型消防站消防柜</t>
  </si>
  <si>
    <t>1.厚度：不低于0.5mm；
2.尺寸：高1600*宽1200*深400mm；
3.材质：冷轧钢钢材；
4.消防认证s标志和3c认证；
5.样式：红色，带微型消防站相关logo</t>
  </si>
  <si>
    <t>个</t>
  </si>
  <si>
    <t>消防员灭火防护服六件套（含上衣、裤子、手套、腰带、头盔、胶靴）</t>
  </si>
  <si>
    <t>1.消防认证s标志和3c认证
2.执行标准：XF10-2014；阻燃性能：损毁长度≤100mm，续燃时间≤2S；断裂强力≥650N，撕破强力≥100N，接缝断裂强力≥650N；抗湿性能：沾水等级不低于3级，耐油性能≥3级；透气性能≥5000g/㎡*24h，服装重量≤3KG；整体防护性能：热防护能力TPP值不小于28cal/c㎡；
3.衣裤：服装材质：阻燃隔热织物；阻燃性能≤12cm；续燃时间≤1s；透气量≥5000G/M224H；耐静水压≥50KPa；  
4.消防头盔：头盔材质：PC材质；阻燃性能≤10cm；续燃时间≤5S；最大冲击力≥3780N；电绝缘性能≥3.0mA；耐静水压≥17KPa；
5.消防腰带：材质：高强聚酯纤维；带宽：70mm；正立方向静拉力≥13KN；耐高温性能≥204℃；抗冲击性能：冲击高度≥1m；
6.消防手套：手套面料：阻燃纤维材质；结构：外层、隔热层、防水透气层、衬里四层；热防护性能：TPP≥28CAL/CM；热收缩率：手套≤1.5%，衬里≤1.0%；耐静水压≥7；耐磨性能＞2000次；割破力＞15N；撕破强力＞141N；掌心穿刺力≥69N；
7.消防战斗靴：材质：橡胶，防火隔毡；靴面厚度≥1.5mm；防砸性能≥15mm；抗刺穿性能≥1100N；电绝缘性能≥5000V；泄露电流≤3mA；隔热性能≥22℃；防滑性能≥15°</t>
  </si>
  <si>
    <t>套</t>
  </si>
  <si>
    <t>逃生绳</t>
  </si>
  <si>
    <t>1.绳索长度：100M；
2.绳索直径：≥12.5mm；
3.材质：丙纶+航空用钢丝绳，钢丝内芯直径≥2mm；
4.承载：≥60KN；
5.消防认证s标志和3c认证；
6.其他要求：带镀锌钢钩（安全扣选用丝扣旋转螺母）</t>
  </si>
  <si>
    <t>条</t>
  </si>
  <si>
    <t>1.绳索长度：80M；
2.绳索直径：≥12.5mm；
3.材质：丙纶+航空用钢丝绳，钢丝内芯直径≥2mm；
4.承载：≥60KN；
5.消防认证s标志和3c认证；
6.其他要求：带镀锌钢钩（安全扣选用丝扣旋转螺母）</t>
  </si>
  <si>
    <t>1.绳索长度：60M；
2.绳索直径：≥12.5mm；
3.材质：丙纶+航空用钢丝绳，钢丝内芯直径≥2mm；
4.承载：≥60KN；
5.消防认证s标志和3c认证；
6.其他要求：带镀锌钢钩（安全扣选用丝扣旋转螺母）</t>
  </si>
  <si>
    <t>1.绳索长度：40M；
2.绳索直径：≥12.5mm；
3.材质：丙纶+航空用钢丝绳，钢丝内芯直径≥2mm；
4.承载：≥60KN；
5.消防认证s标志和3c认证；
6.其他要求：带镀锌钢钩（安全扣选用丝扣旋转螺母）</t>
  </si>
  <si>
    <t>1.绳索长度：20M；
2.绳索直径：≥12.5mm；
3.材质：丙纶+航空用钢丝绳，钢丝内芯直径≥2mm；
4.承载：≥60KN；
5.消防认证s标志和3c认证；
6.其他要求：带镀锌钢钩（安全扣选用丝扣旋转螺母）</t>
  </si>
  <si>
    <t>消防断线钳</t>
  </si>
  <si>
    <t>1.规格：36寸，总长900mm，剪切范围12mm，刃口宽103mm；
2.材质：铬钒合金钢；
3.消防认证s标志和3c认证</t>
  </si>
  <si>
    <t>把</t>
  </si>
  <si>
    <t>消防撬棍</t>
  </si>
  <si>
    <t>1.规格：长度900mm，柄径22mm；18mm*600mm；
2.材质：碳钢；
3.带弯钩；
4.颜色：红色；
5.消防认证s标志和3c认证</t>
  </si>
  <si>
    <t>支</t>
  </si>
  <si>
    <t>消防腰斧</t>
  </si>
  <si>
    <t>1.规格：29.2cm*16cm；
2.材质：45#刃口硬度HRC48-45；
3.重量：886.7g；
4.消防认证s标志和3c认证</t>
  </si>
  <si>
    <t>斧头</t>
  </si>
  <si>
    <t>1.规格：92cm*15cm；
2.材质：铁</t>
  </si>
  <si>
    <t>消防水带8-50-20（含水枪、接扣)</t>
  </si>
  <si>
    <t>1.8型消防水带，65MM，抗高压、加厚、耐磨型，
2.消防认证s标志和3c认证</t>
  </si>
  <si>
    <t>消防分水器</t>
  </si>
  <si>
    <t>1.规格：球阀二分水；
2.工作压力：1.6MPa；
3.材质：铝合金；
4.直径：进水口 65mm 出水口：65mm*2</t>
  </si>
  <si>
    <t>消防扳手</t>
  </si>
  <si>
    <t>1.规格：345mm*55mm（小）；
2.材质：铸铁</t>
  </si>
  <si>
    <t>1.规格：375mm*55mm（中）；
2.材质：铸铁</t>
  </si>
  <si>
    <t>1.规格：430mm*55mm（大）；
2.材质：铸铁</t>
  </si>
  <si>
    <t>过滤式自救呼吸器综合防毒面具</t>
  </si>
  <si>
    <t>1.防毒时间大于30分钟，防毒、防火、防热辐射、防烟多种保护，密封性好，适用于各种面型；
2.吸气阻力：95L/min 时不大于800Pa；
3.呼气阻力：95L/min 时不大于300Pa；
4.油雾透过系数：不大于5%；
5.吸气温度： 0.25%C0 时不大于 65；
6.佩戴质量：不大于1000g，C0防护浓度0-1%；
7.消防认证s标志和3c认证</t>
  </si>
  <si>
    <t>灭火毯</t>
  </si>
  <si>
    <t>1.材质：玻璃纤维；
2.重量：430±15克/平方米；
3.规格：1.5*1.5m；
4.消防认证s标志和3c认证</t>
  </si>
  <si>
    <t>张</t>
  </si>
  <si>
    <t>消防口哨</t>
  </si>
  <si>
    <t>材质：304不锈钢</t>
  </si>
  <si>
    <t>反光背心</t>
  </si>
  <si>
    <t>1.颜色：绿色；
2.尺寸： L-3L</t>
  </si>
  <si>
    <t>件</t>
  </si>
  <si>
    <t>消防雨衣</t>
  </si>
  <si>
    <t>1.上衣+长裤；
2.尺寸： L-3L；
3.有反光/夜光条设计</t>
  </si>
  <si>
    <t>消防疏散引导箱</t>
  </si>
  <si>
    <t>1.规格：600mm*265mm*850mm；
2.柜体材质：钢，厚度≥8mm。</t>
  </si>
  <si>
    <t>电工高压绝缘靴</t>
  </si>
  <si>
    <t>1.产品规格：25KV；
2.材质：天然橡胶材质；
3.尺寸：40-43码</t>
  </si>
  <si>
    <t>双</t>
  </si>
  <si>
    <t>消防防冻手套</t>
  </si>
  <si>
    <t>1.材质：手部表面为防水头层牛皮；手腕表面为粗革牛皮；
2.尺寸：19-40cm；
3.可抵御-160到-250度低温；适合需接触液氮、干冰、石化时使用</t>
  </si>
  <si>
    <t>防汛沙袋</t>
  </si>
  <si>
    <t>1.规格：30*70；
2.材质：4*4加密帆布；
3.产品承重：8-50公斤；
4.功能：防水、防晒、不掉色</t>
  </si>
  <si>
    <t>防爆罐</t>
  </si>
  <si>
    <t>1.产品自带保险，由壁厚&gt;16mm的高强度、耐冲击容器板和由锅底缓冲成型容器板无缝焊接制作而成；
2.总重量&lt;275KG；
3.防暴能力:能抵御1.5kgTT的爆炸能量，并能容纳所有向爆炸破片，外罐罐体完整，无裂纹，罐体附件无脱落；
4.使用年限:如无爆炸发生，可终身存放。</t>
  </si>
  <si>
    <t>防暴物品柜</t>
  </si>
  <si>
    <t>1.尺寸：1.8*0.9*0.4m
2.材质：加厚钢制，防火涂层，隔热保护。</t>
  </si>
  <si>
    <t>防暴盾牌</t>
  </si>
  <si>
    <t>1.尺寸:900*500*3.5mm
2.材质:PC
3.耐冲击强度:147J动能冲击负荷标准
4.耐穿刺性能:GA68-2003标准试验刀具20J动能穿刺负荷标准
5.握把连接强度:≥500N
6.臂带连接强度:≥500N</t>
  </si>
  <si>
    <t>钢叉</t>
  </si>
  <si>
    <t>1.材质:不锈钢
2.尺寸:收缩长度1.3米，伸长2.03米
3.管壁厚度:1.2mm
4.重量:1.5kg左右</t>
  </si>
  <si>
    <t>防刺衣</t>
  </si>
  <si>
    <t>1.尺寸:均码
2.防护面积:≥0.3m
3.净重:2.3kg左右
4.防刺性能:24J动能撞击，不露刀尖
5.保单金额:100万</t>
  </si>
  <si>
    <t>头盔</t>
  </si>
  <si>
    <t>1.材质:PC
2.壳体颜色:藏青(黑)、白、军绿
3.帽壳尺寸:长24*宽21*高14cm
4.净重:560g</t>
  </si>
  <si>
    <t>强光手电</t>
  </si>
  <si>
    <t>1.尺寸:155mm*34mm
2.材质:航空级强光铝材
3.颜色:黑色
4.灯珠类型:LED3W灯珠
5.照明强度:250流明
6.电池:4小时以上</t>
  </si>
  <si>
    <t>防刺手套</t>
  </si>
  <si>
    <t>1.规格:均码
2.材质:聚乙烯纤维，包覆不锈钢丝
3.主要性能:防割、耐磨
4.颜色:黑/白</t>
  </si>
  <si>
    <t>手持金属扫描仪</t>
  </si>
  <si>
    <t>1.工作时长：40小时及以上
2.报警方式：震动，双声警报
3.使用温度：-10℃-55℃</t>
  </si>
  <si>
    <t>军工实心甩棍</t>
  </si>
  <si>
    <t>1.尺寸:660*中28mm
2.三段式收缩棍
3.材质:高温淬火钢
4.重量:650G</t>
  </si>
  <si>
    <t>装备腰带</t>
  </si>
  <si>
    <t>坚固合金扣头，1860D耐磨尼龙材质装备套</t>
  </si>
  <si>
    <t>防爆毯及防爆围栏</t>
  </si>
  <si>
    <t>1600mm*1600mm防爆毯，执行标准：GA69-2007</t>
  </si>
  <si>
    <t>束缚式约束毯</t>
  </si>
  <si>
    <t>1.腰部束缚带长度约160cm，腰部束缚带宽度约30cm</t>
  </si>
  <si>
    <t>手电钻</t>
  </si>
  <si>
    <t>1601双速手电钻、16V、工具箱拧紧螺丝套</t>
  </si>
  <si>
    <t>锂电冲击钻</t>
  </si>
  <si>
    <t>无刷、三用、850W/两电</t>
  </si>
  <si>
    <t>十字批</t>
  </si>
  <si>
    <t>5*150</t>
  </si>
  <si>
    <t>5*75</t>
  </si>
  <si>
    <t>一字批</t>
  </si>
  <si>
    <t>卷尺</t>
  </si>
  <si>
    <t>5m</t>
  </si>
  <si>
    <t>锤子</t>
  </si>
  <si>
    <t>1.25磅</t>
  </si>
  <si>
    <t>扳手</t>
  </si>
  <si>
    <t>10寸</t>
  </si>
  <si>
    <t>6寸</t>
  </si>
  <si>
    <t>老虎钳</t>
  </si>
  <si>
    <t>8寸</t>
  </si>
  <si>
    <t>尖嘴钳</t>
  </si>
  <si>
    <t>斜口钳</t>
  </si>
  <si>
    <t>7寸</t>
  </si>
  <si>
    <t>剥线钳</t>
  </si>
  <si>
    <t>介刀（美工刀）</t>
  </si>
  <si>
    <t>18mm</t>
  </si>
  <si>
    <t>工具包</t>
  </si>
  <si>
    <t>34*27*11</t>
  </si>
  <si>
    <t>污水泵</t>
  </si>
  <si>
    <t>3KW/220V/扬程30米、口径3寸</t>
  </si>
  <si>
    <t>4KW/380V/扬程50米、口径3寸</t>
  </si>
  <si>
    <t>离心泵</t>
  </si>
  <si>
    <t>7.5KW、380V、扬程50米、口径4寸</t>
  </si>
  <si>
    <t>角磨机</t>
  </si>
  <si>
    <t>4.0AH、两电</t>
  </si>
  <si>
    <t>管钳</t>
  </si>
  <si>
    <t>36寸</t>
  </si>
  <si>
    <t>钢筋剪</t>
  </si>
  <si>
    <t>30寸、长750mm</t>
  </si>
  <si>
    <t>18寸</t>
  </si>
  <si>
    <t>药筐</t>
  </si>
  <si>
    <t>1.尺寸：60cm*40cm*30cm</t>
  </si>
  <si>
    <t>摆药筐</t>
  </si>
  <si>
    <t>1.尺寸：34cm*25cm*8cm
2.多种颜色可选（红色、蓝色、黄色、橙色等）</t>
  </si>
  <si>
    <t>输液筐</t>
  </si>
  <si>
    <t>1.尺寸：30cm*13cm*9cm
2.多种颜色可选（红色、蓝色、黄色、橙色等）</t>
  </si>
  <si>
    <t>冰箱温度计</t>
  </si>
  <si>
    <t>圆盘型（带吸盘/支架）</t>
  </si>
  <si>
    <t>黑色避光盒</t>
  </si>
  <si>
    <t>大号（21*18*13cm）</t>
  </si>
  <si>
    <t>中号（15*13*10cm）</t>
  </si>
  <si>
    <t>小号（12*8*7.5cm）</t>
  </si>
  <si>
    <t>成品输液转运箱</t>
  </si>
  <si>
    <t>尺寸：60L（60*40*30cm）
材质：硬质塑料（PP/聚丙烯）医药专用转运箱</t>
  </si>
  <si>
    <t>化疗溢出箱</t>
  </si>
  <si>
    <t>温湿度计</t>
  </si>
  <si>
    <t>悬挂款</t>
  </si>
  <si>
    <t>大白桶（污衣桶）</t>
  </si>
  <si>
    <t>效期隔板</t>
  </si>
  <si>
    <t>保温箱</t>
  </si>
  <si>
    <t>尺寸：60L（60*40*30cm）
材质：食品级/耐腐蚀硬塑料（PP/聚丙烯）医药专用保温箱</t>
  </si>
  <si>
    <t>不锈钢面板推车</t>
  </si>
  <si>
    <t>500KG不锈钢面板静音推车（面板尺寸90*60cm）</t>
  </si>
  <si>
    <t>辆</t>
  </si>
  <si>
    <t>长方形款式</t>
  </si>
  <si>
    <t>储血框</t>
  </si>
  <si>
    <t>长30cm宽13cm高12cm（上下宽一致）</t>
  </si>
  <si>
    <t>药品箱</t>
  </si>
  <si>
    <t>尺寸：10寸
材质：铝合金，中纤板</t>
  </si>
  <si>
    <t>标本框</t>
  </si>
  <si>
    <t>30cm*13cm*12cm</t>
  </si>
  <si>
    <t>雨伞收纳架</t>
  </si>
  <si>
    <t>落地款，可放12把长柄伞和12把短柄伞收纳</t>
  </si>
  <si>
    <t>落地款，可放8把把长柄伞和8把短柄伞</t>
  </si>
  <si>
    <t>擦手纸盒</t>
  </si>
  <si>
    <t>胶凳</t>
  </si>
  <si>
    <t>防水挡板</t>
  </si>
  <si>
    <t>手术间医疗垃圾不锈钢架</t>
  </si>
  <si>
    <t>2个框、每个45-50左右大小</t>
  </si>
  <si>
    <t>组</t>
  </si>
  <si>
    <t>效期打印机</t>
  </si>
  <si>
    <t>注射器上补下取收纳筐</t>
  </si>
  <si>
    <t>23*23*20cm</t>
  </si>
  <si>
    <t>23*23*23cm</t>
  </si>
  <si>
    <t>口罩帽子收纳盒</t>
  </si>
  <si>
    <t>单格收纳盒</t>
  </si>
  <si>
    <t>三格收纳盒</t>
  </si>
  <si>
    <t>PDA充电架</t>
  </si>
  <si>
    <t>抽屉分隔板</t>
  </si>
  <si>
    <t>50.5*5，可自行裁剪</t>
  </si>
  <si>
    <t>50.5*7，可自行裁剪</t>
  </si>
  <si>
    <t>50.5*9，可自行裁剪</t>
  </si>
  <si>
    <t>抽屉分隔收纳盒</t>
  </si>
  <si>
    <t>1、尺寸≤11.5cm*40cm*10cm
2、适用于抽屉内尺寸：35*40*10cm</t>
  </si>
  <si>
    <t>收纳盒（带轮子）</t>
  </si>
  <si>
    <t>1、尺寸≤20cm*55cm*38cm</t>
  </si>
  <si>
    <t>上补下取收纳筐</t>
  </si>
  <si>
    <t>1、尺寸≤20cm*30cm*30cm</t>
  </si>
  <si>
    <t>备用药品盒</t>
  </si>
  <si>
    <t>1、尺寸≤20cm*30cm*10cm</t>
  </si>
  <si>
    <t>智能温湿度计</t>
  </si>
  <si>
    <t>1、可摆放可贴墙
2、内置高精度数字温湿度传感器</t>
  </si>
  <si>
    <t>血糖仪收纳盒</t>
  </si>
  <si>
    <t>1、组合装内要有一个长盒大小≥23cm*8cm*3cm</t>
  </si>
  <si>
    <t>电线理线器走线神器</t>
  </si>
  <si>
    <t>包线管</t>
  </si>
  <si>
    <t>直径28mm</t>
  </si>
  <si>
    <t>米</t>
  </si>
  <si>
    <t>排插固定器</t>
  </si>
  <si>
    <t>小号</t>
  </si>
  <si>
    <t>便民柜</t>
  </si>
  <si>
    <t>1、尺寸≤160cm*50cm*105cm
2、带锁</t>
  </si>
  <si>
    <t>手消挂架</t>
  </si>
  <si>
    <t>带盖收纳筐</t>
  </si>
  <si>
    <t>1.尺寸：长*深*高：40*（50-55）*（35-40）cm
2.可叠放、带盖</t>
  </si>
  <si>
    <t>地面吹干机</t>
  </si>
  <si>
    <t>病床操作贴</t>
  </si>
  <si>
    <t>开关标识</t>
  </si>
  <si>
    <t>分四种规格</t>
  </si>
  <si>
    <t>床号标识</t>
  </si>
  <si>
    <t>遥控器挂盒</t>
  </si>
  <si>
    <t>1、免打孔
2、透明、双格</t>
  </si>
  <si>
    <t>大小便盆挂钩</t>
  </si>
  <si>
    <t>卡槽</t>
  </si>
  <si>
    <t>A4</t>
  </si>
  <si>
    <t>各类</t>
  </si>
  <si>
    <t>电子冰箱温度计</t>
  </si>
  <si>
    <t>不锈钢挂衣排钩</t>
  </si>
  <si>
    <t>1.304不锈钢实心6头双钩挂衣排钩
2.安装方式：免打孔/打孔两用</t>
  </si>
  <si>
    <t>不锈钢单挂钩</t>
  </si>
  <si>
    <t>1.304不锈钢实心单头挂衣钩；
2.安装方式：免打孔/打孔两用</t>
  </si>
  <si>
    <t>挂钟</t>
  </si>
  <si>
    <t>304不锈钢晾衣架</t>
  </si>
  <si>
    <t>1.固定方式：上墙固定式
2.尺寸：管径≥32mm，长度约73cm，长度以实际测量为准
3.包含配件、包安装</t>
  </si>
  <si>
    <t>生活垃圾桶</t>
  </si>
  <si>
    <t>1.20L脚踏式垃圾桶
2.材质：桶身及桶盖材料为高密度聚乙烯全新料（HDPE）
3.开合方式：密封带盖结构
4.带内胆</t>
  </si>
  <si>
    <t>1.30L脚踏式垃圾桶
2.材质：桶身及桶盖材料为高密度聚乙烯全新料（HDPE）
3.开合方式：密封带盖结构
4.带内胆</t>
  </si>
  <si>
    <t>1.45L脚踏式垃圾桶
2.材质：桶身及桶盖材料为高密度聚乙烯全新料（HDPE）
3.开合方式：密封带盖结构</t>
  </si>
  <si>
    <t>1.70L脚踏式垃圾桶
2.材质：桶身及桶盖材料为高密度聚乙烯全新料（HDPE）
3.开合方式：密封带盖结构</t>
  </si>
  <si>
    <t>1.240L
2.材质：高密度聚乙烯全新料（HDPE）一次性注模成型
3.开合方式：密封带盖结构</t>
  </si>
  <si>
    <t>厨余垃圾桶</t>
  </si>
  <si>
    <t>医疗垃圾桶</t>
  </si>
  <si>
    <t>1.45L脚踏式垃圾桶
2.材质：高密度聚乙烯全新料（HDPE）一次性注模成型
3.开合方式：密封带盖结构</t>
  </si>
  <si>
    <t>四分类垃圾桶</t>
  </si>
  <si>
    <t>1.内存容量：160L
2.材质：不锈钢+镀锌</t>
  </si>
  <si>
    <t>合计</t>
  </si>
  <si>
    <t>注：未列出参数（如尺寸、重量、功率等）偏差范围值的，误差值为±2%以内；有行业标准的按行业标准执行。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</si>
</sst>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>
      <alignment vertical="center"/>
    </xf>
    <xf numFmtId="0" fontId="16" fillId="0" borderId="0"/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6" borderId="1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5" borderId="13" applyNumberFormat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7" applyNumberFormat="0" applyFill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center"/>
    </xf>
  </cellXfs>
  <cellStyles count="56">
    <cellStyle name="常规" xfId="0" builtinId="0"/>
    <cellStyle name="常规 3 2" xfId="1"/>
    <cellStyle name="常规_Sheet1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常规 2 2" xfId="34"/>
    <cellStyle name="40% - 强调文字颜色 4" xfId="35" builtinId="43"/>
    <cellStyle name="千位分隔" xfId="36" builtinId="3"/>
    <cellStyle name="常规 3 3" xfId="37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常规 3" xfId="54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7"/>
  <sheetViews>
    <sheetView tabSelected="1" zoomScale="91" zoomScaleNormal="91" workbookViewId="0">
      <pane ySplit="2" topLeftCell="A3" activePane="bottomLeft" state="frozen"/>
      <selection/>
      <selection pane="bottomLeft" activeCell="C4" sqref="C4"/>
    </sheetView>
  </sheetViews>
  <sheetFormatPr defaultColWidth="9" defaultRowHeight="16.8" outlineLevelCol="6"/>
  <cols>
    <col min="1" max="1" width="5.625" style="1" customWidth="1"/>
    <col min="2" max="2" width="17.75" style="4" customWidth="1"/>
    <col min="3" max="3" width="63.3173076923077" style="5" customWidth="1"/>
    <col min="4" max="4" width="7.82692307692308" style="1" customWidth="1"/>
    <col min="5" max="5" width="7.82692307692308" style="6" customWidth="1"/>
    <col min="6" max="6" width="10" style="4" customWidth="1"/>
    <col min="7" max="7" width="10" style="7" customWidth="1"/>
    <col min="8" max="16384" width="9" style="1"/>
  </cols>
  <sheetData>
    <row r="1" ht="44.25" customHeight="1" spans="1:7">
      <c r="A1" s="8" t="s">
        <v>0</v>
      </c>
      <c r="B1" s="9"/>
      <c r="C1" s="9"/>
      <c r="D1" s="9"/>
      <c r="E1" s="23"/>
      <c r="F1" s="9"/>
      <c r="G1" s="24"/>
    </row>
    <row r="2" s="1" customFormat="1" ht="30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25" t="s">
        <v>5</v>
      </c>
      <c r="F2" s="10" t="s">
        <v>6</v>
      </c>
      <c r="G2" s="26" t="s">
        <v>7</v>
      </c>
    </row>
    <row r="3" s="1" customFormat="1" ht="51" spans="1:7">
      <c r="A3" s="11">
        <f>ROW()-2</f>
        <v>1</v>
      </c>
      <c r="B3" s="10" t="s">
        <v>8</v>
      </c>
      <c r="C3" s="12" t="s">
        <v>9</v>
      </c>
      <c r="D3" s="13" t="s">
        <v>10</v>
      </c>
      <c r="E3" s="27">
        <v>8</v>
      </c>
      <c r="F3" s="28"/>
      <c r="G3" s="28"/>
    </row>
    <row r="4" s="1" customFormat="1" ht="34" spans="1:7">
      <c r="A4" s="11">
        <f>ROW()-2</f>
        <v>2</v>
      </c>
      <c r="B4" s="10" t="s">
        <v>11</v>
      </c>
      <c r="C4" s="12" t="s">
        <v>12</v>
      </c>
      <c r="D4" s="13" t="s">
        <v>10</v>
      </c>
      <c r="E4" s="27">
        <v>3</v>
      </c>
      <c r="F4" s="28"/>
      <c r="G4" s="29"/>
    </row>
    <row r="5" ht="101" spans="1:7">
      <c r="A5" s="14">
        <f t="shared" ref="A5:A66" si="0">ROW()-2</f>
        <v>3</v>
      </c>
      <c r="B5" s="15" t="s">
        <v>13</v>
      </c>
      <c r="C5" s="16" t="s">
        <v>14</v>
      </c>
      <c r="D5" s="15" t="s">
        <v>15</v>
      </c>
      <c r="E5" s="30">
        <v>100</v>
      </c>
      <c r="F5" s="31"/>
      <c r="G5" s="32"/>
    </row>
    <row r="6" s="1" customFormat="1" ht="84" spans="1:7">
      <c r="A6" s="14">
        <f t="shared" si="0"/>
        <v>4</v>
      </c>
      <c r="B6" s="15" t="s">
        <v>16</v>
      </c>
      <c r="C6" s="16" t="s">
        <v>17</v>
      </c>
      <c r="D6" s="15" t="s">
        <v>18</v>
      </c>
      <c r="E6" s="30">
        <v>3</v>
      </c>
      <c r="F6" s="31"/>
      <c r="G6" s="32"/>
    </row>
    <row r="7" ht="251.25" customHeight="1" spans="1:7">
      <c r="A7" s="14">
        <f t="shared" si="0"/>
        <v>5</v>
      </c>
      <c r="B7" s="15" t="s">
        <v>19</v>
      </c>
      <c r="C7" s="16" t="s">
        <v>20</v>
      </c>
      <c r="D7" s="15" t="s">
        <v>21</v>
      </c>
      <c r="E7" s="30">
        <v>6</v>
      </c>
      <c r="F7" s="31"/>
      <c r="G7" s="32"/>
    </row>
    <row r="8" ht="101" spans="1:7">
      <c r="A8" s="14">
        <f t="shared" si="0"/>
        <v>6</v>
      </c>
      <c r="B8" s="15" t="s">
        <v>22</v>
      </c>
      <c r="C8" s="16" t="s">
        <v>23</v>
      </c>
      <c r="D8" s="15" t="s">
        <v>24</v>
      </c>
      <c r="E8" s="30">
        <v>4</v>
      </c>
      <c r="F8" s="31"/>
      <c r="G8" s="32"/>
    </row>
    <row r="9" ht="101" spans="1:7">
      <c r="A9" s="14">
        <f t="shared" si="0"/>
        <v>7</v>
      </c>
      <c r="B9" s="15" t="s">
        <v>22</v>
      </c>
      <c r="C9" s="16" t="s">
        <v>25</v>
      </c>
      <c r="D9" s="15" t="s">
        <v>24</v>
      </c>
      <c r="E9" s="30">
        <v>5</v>
      </c>
      <c r="F9" s="31"/>
      <c r="G9" s="32"/>
    </row>
    <row r="10" ht="101" spans="1:7">
      <c r="A10" s="14">
        <f t="shared" si="0"/>
        <v>8</v>
      </c>
      <c r="B10" s="15" t="s">
        <v>22</v>
      </c>
      <c r="C10" s="16" t="s">
        <v>26</v>
      </c>
      <c r="D10" s="15" t="s">
        <v>24</v>
      </c>
      <c r="E10" s="30">
        <v>5</v>
      </c>
      <c r="F10" s="31"/>
      <c r="G10" s="32"/>
    </row>
    <row r="11" ht="101" spans="1:7">
      <c r="A11" s="14">
        <f t="shared" si="0"/>
        <v>9</v>
      </c>
      <c r="B11" s="15" t="s">
        <v>22</v>
      </c>
      <c r="C11" s="16" t="s">
        <v>27</v>
      </c>
      <c r="D11" s="15" t="s">
        <v>24</v>
      </c>
      <c r="E11" s="30">
        <v>5</v>
      </c>
      <c r="F11" s="31"/>
      <c r="G11" s="32"/>
    </row>
    <row r="12" ht="101" spans="1:7">
      <c r="A12" s="14">
        <f t="shared" si="0"/>
        <v>10</v>
      </c>
      <c r="B12" s="15" t="s">
        <v>22</v>
      </c>
      <c r="C12" s="16" t="s">
        <v>28</v>
      </c>
      <c r="D12" s="15" t="s">
        <v>24</v>
      </c>
      <c r="E12" s="30">
        <v>2</v>
      </c>
      <c r="F12" s="31"/>
      <c r="G12" s="32"/>
    </row>
    <row r="13" ht="51" spans="1:7">
      <c r="A13" s="14">
        <f t="shared" si="0"/>
        <v>11</v>
      </c>
      <c r="B13" s="15" t="s">
        <v>29</v>
      </c>
      <c r="C13" s="16" t="s">
        <v>30</v>
      </c>
      <c r="D13" s="15" t="s">
        <v>31</v>
      </c>
      <c r="E13" s="30">
        <v>10</v>
      </c>
      <c r="F13" s="31"/>
      <c r="G13" s="32"/>
    </row>
    <row r="14" ht="84" spans="1:7">
      <c r="A14" s="14">
        <f t="shared" si="0"/>
        <v>12</v>
      </c>
      <c r="B14" s="15" t="s">
        <v>32</v>
      </c>
      <c r="C14" s="16" t="s">
        <v>33</v>
      </c>
      <c r="D14" s="15" t="s">
        <v>34</v>
      </c>
      <c r="E14" s="30">
        <v>10</v>
      </c>
      <c r="F14" s="31"/>
      <c r="G14" s="32"/>
    </row>
    <row r="15" ht="68" spans="1:7">
      <c r="A15" s="14">
        <f t="shared" si="0"/>
        <v>13</v>
      </c>
      <c r="B15" s="15" t="s">
        <v>35</v>
      </c>
      <c r="C15" s="16" t="s">
        <v>36</v>
      </c>
      <c r="D15" s="15" t="s">
        <v>31</v>
      </c>
      <c r="E15" s="30">
        <v>10</v>
      </c>
      <c r="F15" s="31"/>
      <c r="G15" s="32"/>
    </row>
    <row r="16" ht="34" spans="1:7">
      <c r="A16" s="14">
        <f t="shared" si="0"/>
        <v>14</v>
      </c>
      <c r="B16" s="15" t="s">
        <v>37</v>
      </c>
      <c r="C16" s="16" t="s">
        <v>38</v>
      </c>
      <c r="D16" s="15" t="s">
        <v>31</v>
      </c>
      <c r="E16" s="30">
        <v>10</v>
      </c>
      <c r="F16" s="31"/>
      <c r="G16" s="32"/>
    </row>
    <row r="17" ht="27" customHeight="1" spans="1:7">
      <c r="A17" s="14">
        <f t="shared" si="0"/>
        <v>15</v>
      </c>
      <c r="B17" s="15" t="s">
        <v>39</v>
      </c>
      <c r="C17" s="16" t="s">
        <v>40</v>
      </c>
      <c r="D17" s="15" t="s">
        <v>21</v>
      </c>
      <c r="E17" s="30">
        <v>20</v>
      </c>
      <c r="F17" s="31"/>
      <c r="G17" s="32"/>
    </row>
    <row r="18" ht="68" spans="1:7">
      <c r="A18" s="14">
        <f t="shared" si="0"/>
        <v>16</v>
      </c>
      <c r="B18" s="15" t="s">
        <v>41</v>
      </c>
      <c r="C18" s="16" t="s">
        <v>42</v>
      </c>
      <c r="D18" s="15" t="s">
        <v>18</v>
      </c>
      <c r="E18" s="30">
        <v>20</v>
      </c>
      <c r="F18" s="31"/>
      <c r="G18" s="32"/>
    </row>
    <row r="19" ht="27" customHeight="1" spans="1:7">
      <c r="A19" s="14">
        <f t="shared" si="0"/>
        <v>17</v>
      </c>
      <c r="B19" s="15" t="s">
        <v>43</v>
      </c>
      <c r="C19" s="16" t="s">
        <v>44</v>
      </c>
      <c r="D19" s="15" t="s">
        <v>31</v>
      </c>
      <c r="E19" s="30">
        <v>3</v>
      </c>
      <c r="F19" s="31"/>
      <c r="G19" s="32"/>
    </row>
    <row r="20" ht="27" customHeight="1" spans="1:7">
      <c r="A20" s="14">
        <f t="shared" si="0"/>
        <v>18</v>
      </c>
      <c r="B20" s="15" t="s">
        <v>43</v>
      </c>
      <c r="C20" s="16" t="s">
        <v>45</v>
      </c>
      <c r="D20" s="15" t="s">
        <v>31</v>
      </c>
      <c r="E20" s="30">
        <v>3</v>
      </c>
      <c r="F20" s="31"/>
      <c r="G20" s="32"/>
    </row>
    <row r="21" ht="27" customHeight="1" spans="1:7">
      <c r="A21" s="14">
        <f t="shared" si="0"/>
        <v>19</v>
      </c>
      <c r="B21" s="15" t="s">
        <v>43</v>
      </c>
      <c r="C21" s="16" t="s">
        <v>46</v>
      </c>
      <c r="D21" s="15" t="s">
        <v>31</v>
      </c>
      <c r="E21" s="30">
        <v>3</v>
      </c>
      <c r="F21" s="31"/>
      <c r="G21" s="32"/>
    </row>
    <row r="22" ht="135" spans="1:7">
      <c r="A22" s="14">
        <f t="shared" si="0"/>
        <v>20</v>
      </c>
      <c r="B22" s="15" t="s">
        <v>47</v>
      </c>
      <c r="C22" s="16" t="s">
        <v>48</v>
      </c>
      <c r="D22" s="15" t="s">
        <v>18</v>
      </c>
      <c r="E22" s="30">
        <v>500</v>
      </c>
      <c r="F22" s="31"/>
      <c r="G22" s="32"/>
    </row>
    <row r="23" ht="68" spans="1:7">
      <c r="A23" s="14">
        <f t="shared" si="0"/>
        <v>21</v>
      </c>
      <c r="B23" s="15" t="s">
        <v>49</v>
      </c>
      <c r="C23" s="16" t="s">
        <v>50</v>
      </c>
      <c r="D23" s="15" t="s">
        <v>51</v>
      </c>
      <c r="E23" s="30">
        <v>25</v>
      </c>
      <c r="F23" s="31"/>
      <c r="G23" s="32"/>
    </row>
    <row r="24" ht="27" customHeight="1" spans="1:7">
      <c r="A24" s="14">
        <f t="shared" si="0"/>
        <v>22</v>
      </c>
      <c r="B24" s="15" t="s">
        <v>52</v>
      </c>
      <c r="C24" s="16" t="s">
        <v>53</v>
      </c>
      <c r="D24" s="15" t="s">
        <v>18</v>
      </c>
      <c r="E24" s="30">
        <v>50</v>
      </c>
      <c r="F24" s="31"/>
      <c r="G24" s="32"/>
    </row>
    <row r="25" ht="27" customHeight="1" spans="1:7">
      <c r="A25" s="14">
        <f t="shared" si="0"/>
        <v>23</v>
      </c>
      <c r="B25" s="15" t="s">
        <v>54</v>
      </c>
      <c r="C25" s="17" t="s">
        <v>55</v>
      </c>
      <c r="D25" s="15" t="s">
        <v>56</v>
      </c>
      <c r="E25" s="30">
        <v>50</v>
      </c>
      <c r="F25" s="31"/>
      <c r="G25" s="32"/>
    </row>
    <row r="26" ht="51" spans="1:7">
      <c r="A26" s="14">
        <f t="shared" si="0"/>
        <v>24</v>
      </c>
      <c r="B26" s="15" t="s">
        <v>57</v>
      </c>
      <c r="C26" s="17" t="s">
        <v>58</v>
      </c>
      <c r="D26" s="15" t="s">
        <v>21</v>
      </c>
      <c r="E26" s="30">
        <v>20</v>
      </c>
      <c r="F26" s="31"/>
      <c r="G26" s="32"/>
    </row>
    <row r="27" ht="34" spans="1:7">
      <c r="A27" s="14">
        <f t="shared" si="0"/>
        <v>25</v>
      </c>
      <c r="B27" s="15" t="s">
        <v>59</v>
      </c>
      <c r="C27" s="17" t="s">
        <v>60</v>
      </c>
      <c r="D27" s="15" t="s">
        <v>18</v>
      </c>
      <c r="E27" s="30">
        <v>25</v>
      </c>
      <c r="F27" s="31"/>
      <c r="G27" s="32"/>
    </row>
    <row r="28" ht="51" spans="1:7">
      <c r="A28" s="14">
        <f t="shared" si="0"/>
        <v>26</v>
      </c>
      <c r="B28" s="15" t="s">
        <v>61</v>
      </c>
      <c r="C28" s="17" t="s">
        <v>62</v>
      </c>
      <c r="D28" s="15" t="s">
        <v>63</v>
      </c>
      <c r="E28" s="30">
        <v>20</v>
      </c>
      <c r="F28" s="31"/>
      <c r="G28" s="32"/>
    </row>
    <row r="29" ht="51" spans="1:7">
      <c r="A29" s="14">
        <f t="shared" si="0"/>
        <v>27</v>
      </c>
      <c r="B29" s="15" t="s">
        <v>64</v>
      </c>
      <c r="C29" s="17" t="s">
        <v>65</v>
      </c>
      <c r="D29" s="15" t="s">
        <v>63</v>
      </c>
      <c r="E29" s="30">
        <v>50</v>
      </c>
      <c r="F29" s="31"/>
      <c r="G29" s="32"/>
    </row>
    <row r="30" ht="68" spans="1:7">
      <c r="A30" s="14">
        <f t="shared" si="0"/>
        <v>28</v>
      </c>
      <c r="B30" s="15" t="s">
        <v>66</v>
      </c>
      <c r="C30" s="17" t="s">
        <v>67</v>
      </c>
      <c r="D30" s="15" t="s">
        <v>18</v>
      </c>
      <c r="E30" s="30">
        <v>500</v>
      </c>
      <c r="F30" s="31"/>
      <c r="G30" s="32"/>
    </row>
    <row r="31" ht="101" spans="1:7">
      <c r="A31" s="14">
        <f t="shared" si="0"/>
        <v>29</v>
      </c>
      <c r="B31" s="18" t="s">
        <v>68</v>
      </c>
      <c r="C31" s="17" t="s">
        <v>69</v>
      </c>
      <c r="D31" s="15" t="s">
        <v>18</v>
      </c>
      <c r="E31" s="33">
        <v>1</v>
      </c>
      <c r="F31" s="31"/>
      <c r="G31" s="32"/>
    </row>
    <row r="32" ht="34" spans="1:7">
      <c r="A32" s="14">
        <f t="shared" si="0"/>
        <v>30</v>
      </c>
      <c r="B32" s="18" t="s">
        <v>70</v>
      </c>
      <c r="C32" s="17" t="s">
        <v>71</v>
      </c>
      <c r="D32" s="15" t="s">
        <v>18</v>
      </c>
      <c r="E32" s="33">
        <v>1</v>
      </c>
      <c r="F32" s="31"/>
      <c r="G32" s="32"/>
    </row>
    <row r="33" ht="101" spans="1:7">
      <c r="A33" s="14">
        <f t="shared" si="0"/>
        <v>31</v>
      </c>
      <c r="B33" s="18" t="s">
        <v>72</v>
      </c>
      <c r="C33" s="17" t="s">
        <v>73</v>
      </c>
      <c r="D33" s="15" t="s">
        <v>18</v>
      </c>
      <c r="E33" s="33">
        <v>6</v>
      </c>
      <c r="F33" s="31"/>
      <c r="G33" s="32"/>
    </row>
    <row r="34" ht="68" spans="1:7">
      <c r="A34" s="14">
        <f t="shared" si="0"/>
        <v>32</v>
      </c>
      <c r="B34" s="18" t="s">
        <v>74</v>
      </c>
      <c r="C34" s="17" t="s">
        <v>75</v>
      </c>
      <c r="D34" s="15" t="s">
        <v>18</v>
      </c>
      <c r="E34" s="33">
        <v>6</v>
      </c>
      <c r="F34" s="31"/>
      <c r="G34" s="32"/>
    </row>
    <row r="35" ht="84" spans="1:7">
      <c r="A35" s="14">
        <f t="shared" si="0"/>
        <v>33</v>
      </c>
      <c r="B35" s="18" t="s">
        <v>76</v>
      </c>
      <c r="C35" s="17" t="s">
        <v>77</v>
      </c>
      <c r="D35" s="15" t="s">
        <v>56</v>
      </c>
      <c r="E35" s="33">
        <v>6</v>
      </c>
      <c r="F35" s="31"/>
      <c r="G35" s="32"/>
    </row>
    <row r="36" ht="68" spans="1:7">
      <c r="A36" s="14">
        <f t="shared" si="0"/>
        <v>34</v>
      </c>
      <c r="B36" s="18" t="s">
        <v>78</v>
      </c>
      <c r="C36" s="19" t="s">
        <v>79</v>
      </c>
      <c r="D36" s="15" t="s">
        <v>18</v>
      </c>
      <c r="E36" s="33">
        <v>6</v>
      </c>
      <c r="F36" s="31"/>
      <c r="G36" s="32"/>
    </row>
    <row r="37" ht="101" spans="1:7">
      <c r="A37" s="14">
        <f t="shared" si="0"/>
        <v>35</v>
      </c>
      <c r="B37" s="18" t="s">
        <v>80</v>
      </c>
      <c r="C37" s="19" t="s">
        <v>81</v>
      </c>
      <c r="D37" s="15" t="s">
        <v>18</v>
      </c>
      <c r="E37" s="33">
        <v>56</v>
      </c>
      <c r="F37" s="31"/>
      <c r="G37" s="32"/>
    </row>
    <row r="38" ht="68" spans="1:7">
      <c r="A38" s="14">
        <f t="shared" si="0"/>
        <v>36</v>
      </c>
      <c r="B38" s="18" t="s">
        <v>82</v>
      </c>
      <c r="C38" s="19" t="s">
        <v>83</v>
      </c>
      <c r="D38" s="15" t="s">
        <v>21</v>
      </c>
      <c r="E38" s="33">
        <v>6</v>
      </c>
      <c r="F38" s="31"/>
      <c r="G38" s="32"/>
    </row>
    <row r="39" ht="51" spans="1:7">
      <c r="A39" s="14">
        <v>59</v>
      </c>
      <c r="B39" s="18" t="s">
        <v>84</v>
      </c>
      <c r="C39" s="17" t="s">
        <v>85</v>
      </c>
      <c r="D39" s="15" t="s">
        <v>18</v>
      </c>
      <c r="E39" s="33">
        <v>4</v>
      </c>
      <c r="F39" s="31"/>
      <c r="G39" s="32"/>
    </row>
    <row r="40" ht="68" spans="1:7">
      <c r="A40" s="14">
        <v>60</v>
      </c>
      <c r="B40" s="18" t="s">
        <v>86</v>
      </c>
      <c r="C40" s="19" t="s">
        <v>87</v>
      </c>
      <c r="D40" s="15" t="s">
        <v>18</v>
      </c>
      <c r="E40" s="33">
        <v>6</v>
      </c>
      <c r="F40" s="31"/>
      <c r="G40" s="32"/>
    </row>
    <row r="41" ht="27" customHeight="1" spans="1:7">
      <c r="A41" s="14">
        <v>61</v>
      </c>
      <c r="B41" s="18" t="s">
        <v>88</v>
      </c>
      <c r="C41" s="17" t="s">
        <v>89</v>
      </c>
      <c r="D41" s="15" t="s">
        <v>24</v>
      </c>
      <c r="E41" s="33">
        <v>6</v>
      </c>
      <c r="F41" s="31"/>
      <c r="G41" s="32"/>
    </row>
    <row r="42" ht="23.25" customHeight="1" spans="1:7">
      <c r="A42" s="14">
        <v>62</v>
      </c>
      <c r="B42" s="18" t="s">
        <v>90</v>
      </c>
      <c r="C42" s="17" t="s">
        <v>91</v>
      </c>
      <c r="D42" s="15" t="s">
        <v>21</v>
      </c>
      <c r="E42" s="33">
        <v>2</v>
      </c>
      <c r="F42" s="31"/>
      <c r="G42" s="32"/>
    </row>
    <row r="43" ht="21.75" customHeight="1" spans="1:7">
      <c r="A43" s="14">
        <v>63</v>
      </c>
      <c r="B43" s="18" t="s">
        <v>92</v>
      </c>
      <c r="C43" s="17" t="s">
        <v>93</v>
      </c>
      <c r="D43" s="15" t="s">
        <v>56</v>
      </c>
      <c r="E43" s="33">
        <v>1</v>
      </c>
      <c r="F43" s="31"/>
      <c r="G43" s="32"/>
    </row>
    <row r="44" ht="24.75" customHeight="1" spans="1:7">
      <c r="A44" s="14">
        <f t="shared" ref="A44:A104" si="1">ROW()-2</f>
        <v>42</v>
      </c>
      <c r="B44" s="18" t="s">
        <v>94</v>
      </c>
      <c r="C44" s="17" t="s">
        <v>95</v>
      </c>
      <c r="D44" s="20" t="s">
        <v>10</v>
      </c>
      <c r="E44" s="33">
        <v>10</v>
      </c>
      <c r="F44" s="31"/>
      <c r="G44" s="32"/>
    </row>
    <row r="45" ht="24.75" customHeight="1" spans="1:7">
      <c r="A45" s="14">
        <f t="shared" si="1"/>
        <v>43</v>
      </c>
      <c r="B45" s="18" t="s">
        <v>96</v>
      </c>
      <c r="C45" s="17" t="s">
        <v>97</v>
      </c>
      <c r="D45" s="20" t="s">
        <v>10</v>
      </c>
      <c r="E45" s="33">
        <v>1</v>
      </c>
      <c r="F45" s="31"/>
      <c r="G45" s="32"/>
    </row>
    <row r="46" ht="24.75" customHeight="1" spans="1:7">
      <c r="A46" s="14">
        <f t="shared" si="1"/>
        <v>44</v>
      </c>
      <c r="B46" s="18" t="s">
        <v>98</v>
      </c>
      <c r="C46" s="21" t="s">
        <v>99</v>
      </c>
      <c r="D46" s="22" t="s">
        <v>31</v>
      </c>
      <c r="E46" s="33">
        <v>10</v>
      </c>
      <c r="F46" s="31"/>
      <c r="G46" s="32"/>
    </row>
    <row r="47" ht="24.75" customHeight="1" spans="1:7">
      <c r="A47" s="14">
        <f t="shared" si="1"/>
        <v>45</v>
      </c>
      <c r="B47" s="18" t="s">
        <v>98</v>
      </c>
      <c r="C47" s="21" t="s">
        <v>100</v>
      </c>
      <c r="D47" s="22" t="s">
        <v>31</v>
      </c>
      <c r="E47" s="33">
        <v>10</v>
      </c>
      <c r="F47" s="31"/>
      <c r="G47" s="32"/>
    </row>
    <row r="48" ht="24.75" customHeight="1" spans="1:7">
      <c r="A48" s="14">
        <f t="shared" si="1"/>
        <v>46</v>
      </c>
      <c r="B48" s="18" t="s">
        <v>101</v>
      </c>
      <c r="C48" s="21" t="s">
        <v>99</v>
      </c>
      <c r="D48" s="22" t="s">
        <v>31</v>
      </c>
      <c r="E48" s="33">
        <v>10</v>
      </c>
      <c r="F48" s="31"/>
      <c r="G48" s="32"/>
    </row>
    <row r="49" ht="24.75" customHeight="1" spans="1:7">
      <c r="A49" s="14">
        <f t="shared" si="1"/>
        <v>47</v>
      </c>
      <c r="B49" s="18" t="s">
        <v>101</v>
      </c>
      <c r="C49" s="21" t="s">
        <v>100</v>
      </c>
      <c r="D49" s="22" t="s">
        <v>31</v>
      </c>
      <c r="E49" s="33">
        <v>10</v>
      </c>
      <c r="F49" s="31"/>
      <c r="G49" s="32"/>
    </row>
    <row r="50" ht="24.75" customHeight="1" spans="1:7">
      <c r="A50" s="14">
        <f t="shared" si="1"/>
        <v>48</v>
      </c>
      <c r="B50" s="22" t="s">
        <v>102</v>
      </c>
      <c r="C50" s="21" t="s">
        <v>103</v>
      </c>
      <c r="D50" s="22" t="s">
        <v>31</v>
      </c>
      <c r="E50" s="33">
        <v>10</v>
      </c>
      <c r="F50" s="31"/>
      <c r="G50" s="32"/>
    </row>
    <row r="51" ht="24.75" customHeight="1" spans="1:7">
      <c r="A51" s="14">
        <f t="shared" si="1"/>
        <v>49</v>
      </c>
      <c r="B51" s="22" t="s">
        <v>104</v>
      </c>
      <c r="C51" s="21" t="s">
        <v>105</v>
      </c>
      <c r="D51" s="22" t="s">
        <v>31</v>
      </c>
      <c r="E51" s="33">
        <v>10</v>
      </c>
      <c r="F51" s="31"/>
      <c r="G51" s="32"/>
    </row>
    <row r="52" ht="24.75" customHeight="1" spans="1:7">
      <c r="A52" s="14">
        <f t="shared" si="1"/>
        <v>50</v>
      </c>
      <c r="B52" s="22" t="s">
        <v>106</v>
      </c>
      <c r="C52" s="21" t="s">
        <v>107</v>
      </c>
      <c r="D52" s="22" t="s">
        <v>31</v>
      </c>
      <c r="E52" s="33">
        <v>10</v>
      </c>
      <c r="F52" s="31"/>
      <c r="G52" s="32"/>
    </row>
    <row r="53" ht="24.75" customHeight="1" spans="1:7">
      <c r="A53" s="14">
        <f t="shared" si="1"/>
        <v>51</v>
      </c>
      <c r="B53" s="22" t="s">
        <v>106</v>
      </c>
      <c r="C53" s="21" t="s">
        <v>108</v>
      </c>
      <c r="D53" s="22" t="s">
        <v>31</v>
      </c>
      <c r="E53" s="33">
        <v>10</v>
      </c>
      <c r="F53" s="31"/>
      <c r="G53" s="32"/>
    </row>
    <row r="54" ht="24.75" customHeight="1" spans="1:7">
      <c r="A54" s="14">
        <f t="shared" si="1"/>
        <v>52</v>
      </c>
      <c r="B54" s="22" t="s">
        <v>109</v>
      </c>
      <c r="C54" s="21" t="s">
        <v>110</v>
      </c>
      <c r="D54" s="22" t="s">
        <v>31</v>
      </c>
      <c r="E54" s="33">
        <v>10</v>
      </c>
      <c r="F54" s="31"/>
      <c r="G54" s="32"/>
    </row>
    <row r="55" ht="24.75" customHeight="1" spans="1:7">
      <c r="A55" s="14">
        <f t="shared" si="1"/>
        <v>53</v>
      </c>
      <c r="B55" s="22" t="s">
        <v>111</v>
      </c>
      <c r="C55" s="21" t="s">
        <v>110</v>
      </c>
      <c r="D55" s="22" t="s">
        <v>31</v>
      </c>
      <c r="E55" s="33">
        <v>10</v>
      </c>
      <c r="F55" s="31"/>
      <c r="G55" s="32"/>
    </row>
    <row r="56" ht="24.75" customHeight="1" spans="1:7">
      <c r="A56" s="14">
        <f t="shared" si="1"/>
        <v>54</v>
      </c>
      <c r="B56" s="22" t="s">
        <v>112</v>
      </c>
      <c r="C56" s="21" t="s">
        <v>113</v>
      </c>
      <c r="D56" s="22" t="s">
        <v>31</v>
      </c>
      <c r="E56" s="33">
        <v>10</v>
      </c>
      <c r="F56" s="31"/>
      <c r="G56" s="32"/>
    </row>
    <row r="57" ht="24.75" customHeight="1" spans="1:7">
      <c r="A57" s="14">
        <f t="shared" si="1"/>
        <v>55</v>
      </c>
      <c r="B57" s="22" t="s">
        <v>114</v>
      </c>
      <c r="C57" s="21" t="s">
        <v>113</v>
      </c>
      <c r="D57" s="22" t="s">
        <v>31</v>
      </c>
      <c r="E57" s="33">
        <v>10</v>
      </c>
      <c r="F57" s="31"/>
      <c r="G57" s="32"/>
    </row>
    <row r="58" ht="24.75" customHeight="1" spans="1:7">
      <c r="A58" s="14">
        <f t="shared" si="1"/>
        <v>56</v>
      </c>
      <c r="B58" s="22" t="s">
        <v>115</v>
      </c>
      <c r="C58" s="21" t="s">
        <v>116</v>
      </c>
      <c r="D58" s="22" t="s">
        <v>31</v>
      </c>
      <c r="E58" s="33">
        <v>10</v>
      </c>
      <c r="F58" s="31"/>
      <c r="G58" s="32"/>
    </row>
    <row r="59" ht="24.75" customHeight="1" spans="1:7">
      <c r="A59" s="14">
        <f t="shared" si="1"/>
        <v>57</v>
      </c>
      <c r="B59" s="22" t="s">
        <v>117</v>
      </c>
      <c r="C59" s="21" t="s">
        <v>118</v>
      </c>
      <c r="D59" s="22" t="s">
        <v>18</v>
      </c>
      <c r="E59" s="33">
        <v>10</v>
      </c>
      <c r="F59" s="31"/>
      <c r="G59" s="32"/>
    </row>
    <row r="60" ht="24.75" customHeight="1" spans="1:7">
      <c r="A60" s="14">
        <f t="shared" si="1"/>
        <v>58</v>
      </c>
      <c r="B60" s="18" t="s">
        <v>119</v>
      </c>
      <c r="C60" s="19" t="s">
        <v>120</v>
      </c>
      <c r="D60" s="20" t="s">
        <v>10</v>
      </c>
      <c r="E60" s="33">
        <v>3</v>
      </c>
      <c r="F60" s="31"/>
      <c r="G60" s="32"/>
    </row>
    <row r="61" ht="24.75" customHeight="1" spans="1:7">
      <c r="A61" s="14">
        <f t="shared" si="1"/>
        <v>59</v>
      </c>
      <c r="B61" s="18" t="s">
        <v>119</v>
      </c>
      <c r="C61" s="19" t="s">
        <v>121</v>
      </c>
      <c r="D61" s="20" t="s">
        <v>10</v>
      </c>
      <c r="E61" s="33">
        <v>6</v>
      </c>
      <c r="F61" s="31"/>
      <c r="G61" s="32"/>
    </row>
    <row r="62" ht="24.75" customHeight="1" spans="1:7">
      <c r="A62" s="14">
        <f t="shared" si="1"/>
        <v>60</v>
      </c>
      <c r="B62" s="18" t="s">
        <v>122</v>
      </c>
      <c r="C62" s="19" t="s">
        <v>123</v>
      </c>
      <c r="D62" s="20" t="s">
        <v>10</v>
      </c>
      <c r="E62" s="33">
        <v>4</v>
      </c>
      <c r="F62" s="31"/>
      <c r="G62" s="32"/>
    </row>
    <row r="63" ht="24.75" customHeight="1" spans="1:7">
      <c r="A63" s="14">
        <f t="shared" si="1"/>
        <v>61</v>
      </c>
      <c r="B63" s="18" t="s">
        <v>124</v>
      </c>
      <c r="C63" s="19" t="s">
        <v>125</v>
      </c>
      <c r="D63" s="20" t="s">
        <v>10</v>
      </c>
      <c r="E63" s="33">
        <v>1</v>
      </c>
      <c r="F63" s="31"/>
      <c r="G63" s="32"/>
    </row>
    <row r="64" ht="24.75" customHeight="1" spans="1:7">
      <c r="A64" s="14">
        <f t="shared" si="1"/>
        <v>62</v>
      </c>
      <c r="B64" s="18" t="s">
        <v>126</v>
      </c>
      <c r="C64" s="19" t="s">
        <v>127</v>
      </c>
      <c r="D64" s="20" t="s">
        <v>31</v>
      </c>
      <c r="E64" s="33">
        <v>1</v>
      </c>
      <c r="F64" s="31"/>
      <c r="G64" s="32"/>
    </row>
    <row r="65" ht="24.75" customHeight="1" spans="1:7">
      <c r="A65" s="14">
        <f t="shared" si="1"/>
        <v>63</v>
      </c>
      <c r="B65" s="18" t="s">
        <v>128</v>
      </c>
      <c r="C65" s="19" t="s">
        <v>129</v>
      </c>
      <c r="D65" s="20" t="s">
        <v>31</v>
      </c>
      <c r="E65" s="33">
        <v>1</v>
      </c>
      <c r="F65" s="31"/>
      <c r="G65" s="32"/>
    </row>
    <row r="66" ht="24.75" customHeight="1" spans="1:7">
      <c r="A66" s="14">
        <f t="shared" si="1"/>
        <v>64</v>
      </c>
      <c r="B66" s="22" t="s">
        <v>106</v>
      </c>
      <c r="C66" s="19" t="s">
        <v>130</v>
      </c>
      <c r="D66" s="20" t="s">
        <v>31</v>
      </c>
      <c r="E66" s="33">
        <v>1</v>
      </c>
      <c r="F66" s="31"/>
      <c r="G66" s="32"/>
    </row>
    <row r="67" ht="32.25" customHeight="1" spans="1:7">
      <c r="A67" s="14">
        <f t="shared" si="1"/>
        <v>65</v>
      </c>
      <c r="B67" s="18" t="s">
        <v>131</v>
      </c>
      <c r="C67" s="19" t="s">
        <v>132</v>
      </c>
      <c r="D67" s="20" t="s">
        <v>18</v>
      </c>
      <c r="E67" s="33">
        <v>300</v>
      </c>
      <c r="F67" s="44"/>
      <c r="G67" s="44"/>
    </row>
    <row r="68" ht="34" spans="1:7">
      <c r="A68" s="14">
        <f t="shared" si="1"/>
        <v>66</v>
      </c>
      <c r="B68" s="18" t="s">
        <v>133</v>
      </c>
      <c r="C68" s="19" t="s">
        <v>134</v>
      </c>
      <c r="D68" s="20" t="s">
        <v>18</v>
      </c>
      <c r="E68" s="33">
        <v>1520</v>
      </c>
      <c r="F68" s="44"/>
      <c r="G68" s="32"/>
    </row>
    <row r="69" ht="34" spans="1:7">
      <c r="A69" s="14">
        <f t="shared" si="1"/>
        <v>67</v>
      </c>
      <c r="B69" s="18" t="s">
        <v>135</v>
      </c>
      <c r="C69" s="19" t="s">
        <v>136</v>
      </c>
      <c r="D69" s="20" t="s">
        <v>18</v>
      </c>
      <c r="E69" s="33">
        <v>200</v>
      </c>
      <c r="F69" s="44"/>
      <c r="G69" s="32"/>
    </row>
    <row r="70" ht="24.75" customHeight="1" spans="1:7">
      <c r="A70" s="14">
        <f t="shared" si="1"/>
        <v>68</v>
      </c>
      <c r="B70" s="18" t="s">
        <v>137</v>
      </c>
      <c r="C70" s="21" t="s">
        <v>138</v>
      </c>
      <c r="D70" s="20" t="s">
        <v>18</v>
      </c>
      <c r="E70" s="33">
        <v>20</v>
      </c>
      <c r="F70" s="44"/>
      <c r="G70" s="32"/>
    </row>
    <row r="71" ht="24.75" customHeight="1" spans="1:7">
      <c r="A71" s="14">
        <f t="shared" si="1"/>
        <v>69</v>
      </c>
      <c r="B71" s="18" t="s">
        <v>139</v>
      </c>
      <c r="C71" s="21" t="s">
        <v>140</v>
      </c>
      <c r="D71" s="20" t="s">
        <v>18</v>
      </c>
      <c r="E71" s="33">
        <v>120</v>
      </c>
      <c r="F71" s="44"/>
      <c r="G71" s="44"/>
    </row>
    <row r="72" ht="24.75" customHeight="1" spans="1:7">
      <c r="A72" s="14">
        <f t="shared" si="1"/>
        <v>70</v>
      </c>
      <c r="B72" s="18" t="s">
        <v>139</v>
      </c>
      <c r="C72" s="21" t="s">
        <v>141</v>
      </c>
      <c r="D72" s="20" t="s">
        <v>18</v>
      </c>
      <c r="E72" s="33">
        <v>120</v>
      </c>
      <c r="F72" s="44"/>
      <c r="G72" s="44"/>
    </row>
    <row r="73" ht="24.75" customHeight="1" spans="1:7">
      <c r="A73" s="14">
        <f t="shared" si="1"/>
        <v>71</v>
      </c>
      <c r="B73" s="18" t="s">
        <v>139</v>
      </c>
      <c r="C73" s="21" t="s">
        <v>142</v>
      </c>
      <c r="D73" s="20" t="s">
        <v>18</v>
      </c>
      <c r="E73" s="33">
        <v>320</v>
      </c>
      <c r="F73" s="44"/>
      <c r="G73" s="44"/>
    </row>
    <row r="74" ht="34" spans="1:7">
      <c r="A74" s="14">
        <f t="shared" si="1"/>
        <v>72</v>
      </c>
      <c r="B74" s="18" t="s">
        <v>143</v>
      </c>
      <c r="C74" s="21" t="s">
        <v>144</v>
      </c>
      <c r="D74" s="20" t="s">
        <v>18</v>
      </c>
      <c r="E74" s="33">
        <v>100</v>
      </c>
      <c r="F74" s="44"/>
      <c r="G74" s="32"/>
    </row>
    <row r="75" ht="26.25" customHeight="1" spans="1:7">
      <c r="A75" s="14">
        <f t="shared" si="1"/>
        <v>73</v>
      </c>
      <c r="B75" s="18" t="s">
        <v>145</v>
      </c>
      <c r="C75" s="17"/>
      <c r="D75" s="20" t="s">
        <v>18</v>
      </c>
      <c r="E75" s="33">
        <v>3</v>
      </c>
      <c r="F75" s="31"/>
      <c r="G75" s="32"/>
    </row>
    <row r="76" ht="24.75" customHeight="1" spans="1:7">
      <c r="A76" s="14">
        <f t="shared" si="1"/>
        <v>74</v>
      </c>
      <c r="B76" s="18" t="s">
        <v>146</v>
      </c>
      <c r="C76" s="17" t="s">
        <v>147</v>
      </c>
      <c r="D76" s="20" t="s">
        <v>18</v>
      </c>
      <c r="E76" s="33">
        <v>34</v>
      </c>
      <c r="F76" s="44"/>
      <c r="G76" s="44"/>
    </row>
    <row r="77" spans="1:7">
      <c r="A77" s="34">
        <f t="shared" si="1"/>
        <v>75</v>
      </c>
      <c r="B77" s="34" t="s">
        <v>148</v>
      </c>
      <c r="C77" s="17"/>
      <c r="D77" s="35" t="s">
        <v>18</v>
      </c>
      <c r="E77" s="45">
        <v>52</v>
      </c>
      <c r="F77" s="18"/>
      <c r="G77" s="18"/>
    </row>
    <row r="78" ht="24.75" customHeight="1" spans="1:7">
      <c r="A78" s="14">
        <f t="shared" si="1"/>
        <v>76</v>
      </c>
      <c r="B78" s="18" t="s">
        <v>149</v>
      </c>
      <c r="C78" s="17"/>
      <c r="D78" s="34" t="s">
        <v>18</v>
      </c>
      <c r="E78" s="45">
        <v>300</v>
      </c>
      <c r="F78" s="46"/>
      <c r="G78" s="18"/>
    </row>
    <row r="79" ht="34" spans="1:7">
      <c r="A79" s="14">
        <f t="shared" si="1"/>
        <v>77</v>
      </c>
      <c r="B79" s="18" t="s">
        <v>150</v>
      </c>
      <c r="C79" s="21" t="s">
        <v>151</v>
      </c>
      <c r="D79" s="20" t="s">
        <v>18</v>
      </c>
      <c r="E79" s="33">
        <v>8</v>
      </c>
      <c r="F79" s="44"/>
      <c r="G79" s="32"/>
    </row>
    <row r="80" ht="21.55" customHeight="1" spans="1:7">
      <c r="A80" s="14">
        <f t="shared" si="1"/>
        <v>78</v>
      </c>
      <c r="B80" s="18" t="s">
        <v>152</v>
      </c>
      <c r="C80" s="21" t="s">
        <v>153</v>
      </c>
      <c r="D80" s="20" t="s">
        <v>154</v>
      </c>
      <c r="E80" s="33">
        <v>10</v>
      </c>
      <c r="F80" s="44"/>
      <c r="G80" s="32"/>
    </row>
    <row r="81" ht="21.55" customHeight="1" spans="1:7">
      <c r="A81" s="14">
        <f t="shared" si="1"/>
        <v>79</v>
      </c>
      <c r="B81" s="18" t="s">
        <v>137</v>
      </c>
      <c r="C81" s="17" t="s">
        <v>155</v>
      </c>
      <c r="D81" s="14" t="s">
        <v>18</v>
      </c>
      <c r="E81" s="47">
        <v>30</v>
      </c>
      <c r="F81" s="14"/>
      <c r="G81" s="22"/>
    </row>
    <row r="82" ht="21.55" customHeight="1" spans="1:7">
      <c r="A82" s="14">
        <f t="shared" si="1"/>
        <v>80</v>
      </c>
      <c r="B82" s="34" t="s">
        <v>156</v>
      </c>
      <c r="C82" s="17" t="s">
        <v>157</v>
      </c>
      <c r="D82" s="34" t="s">
        <v>18</v>
      </c>
      <c r="E82" s="45">
        <v>10</v>
      </c>
      <c r="F82" s="34"/>
      <c r="G82" s="18"/>
    </row>
    <row r="83" ht="34" spans="1:7">
      <c r="A83" s="14">
        <f t="shared" si="1"/>
        <v>81</v>
      </c>
      <c r="B83" s="34" t="s">
        <v>158</v>
      </c>
      <c r="C83" s="17" t="s">
        <v>159</v>
      </c>
      <c r="D83" s="14" t="s">
        <v>18</v>
      </c>
      <c r="E83" s="47">
        <v>2</v>
      </c>
      <c r="F83" s="14"/>
      <c r="G83" s="22"/>
    </row>
    <row r="84" ht="27" customHeight="1" spans="1:7">
      <c r="A84" s="14">
        <f t="shared" si="1"/>
        <v>82</v>
      </c>
      <c r="B84" s="34" t="s">
        <v>160</v>
      </c>
      <c r="C84" s="17" t="s">
        <v>161</v>
      </c>
      <c r="D84" s="14" t="s">
        <v>18</v>
      </c>
      <c r="E84" s="47">
        <v>20</v>
      </c>
      <c r="F84" s="14"/>
      <c r="G84" s="22"/>
    </row>
    <row r="85" ht="27" customHeight="1" spans="1:7">
      <c r="A85" s="14">
        <f t="shared" si="1"/>
        <v>83</v>
      </c>
      <c r="B85" s="18" t="s">
        <v>162</v>
      </c>
      <c r="C85" s="17" t="s">
        <v>163</v>
      </c>
      <c r="D85" s="14" t="s">
        <v>18</v>
      </c>
      <c r="E85" s="47">
        <v>2</v>
      </c>
      <c r="F85" s="14"/>
      <c r="G85" s="22"/>
    </row>
    <row r="86" ht="27" customHeight="1" spans="1:7">
      <c r="A86" s="14">
        <f t="shared" si="1"/>
        <v>84</v>
      </c>
      <c r="B86" s="18" t="s">
        <v>162</v>
      </c>
      <c r="C86" s="17" t="s">
        <v>164</v>
      </c>
      <c r="D86" s="14" t="s">
        <v>18</v>
      </c>
      <c r="E86" s="47">
        <v>1</v>
      </c>
      <c r="F86" s="14"/>
      <c r="G86" s="22"/>
    </row>
    <row r="87" ht="27" customHeight="1" spans="1:7">
      <c r="A87" s="14">
        <f t="shared" si="1"/>
        <v>85</v>
      </c>
      <c r="B87" s="14" t="s">
        <v>165</v>
      </c>
      <c r="C87" s="21"/>
      <c r="D87" s="14" t="s">
        <v>18</v>
      </c>
      <c r="E87" s="47">
        <v>33</v>
      </c>
      <c r="F87" s="14"/>
      <c r="G87" s="22"/>
    </row>
    <row r="88" ht="27" customHeight="1" spans="1:7">
      <c r="A88" s="14">
        <f t="shared" si="1"/>
        <v>86</v>
      </c>
      <c r="B88" s="14" t="s">
        <v>166</v>
      </c>
      <c r="C88" s="21"/>
      <c r="D88" s="14" t="s">
        <v>51</v>
      </c>
      <c r="E88" s="47">
        <v>10</v>
      </c>
      <c r="F88" s="14"/>
      <c r="G88" s="22"/>
    </row>
    <row r="89" ht="27" customHeight="1" spans="1:7">
      <c r="A89" s="34">
        <f t="shared" si="1"/>
        <v>87</v>
      </c>
      <c r="B89" s="34" t="s">
        <v>167</v>
      </c>
      <c r="C89" s="17"/>
      <c r="D89" s="34" t="s">
        <v>18</v>
      </c>
      <c r="E89" s="45">
        <v>15</v>
      </c>
      <c r="F89" s="34"/>
      <c r="G89" s="18"/>
    </row>
    <row r="90" ht="26.25" customHeight="1" spans="1:7">
      <c r="A90" s="34">
        <f t="shared" si="1"/>
        <v>88</v>
      </c>
      <c r="B90" s="18" t="s">
        <v>168</v>
      </c>
      <c r="C90" s="17" t="s">
        <v>169</v>
      </c>
      <c r="D90" s="34" t="s">
        <v>170</v>
      </c>
      <c r="E90" s="45">
        <v>17</v>
      </c>
      <c r="F90" s="35"/>
      <c r="G90" s="48"/>
    </row>
    <row r="91" ht="26.25" customHeight="1" spans="1:7">
      <c r="A91" s="14">
        <f t="shared" si="1"/>
        <v>89</v>
      </c>
      <c r="B91" s="22" t="s">
        <v>171</v>
      </c>
      <c r="C91" s="21"/>
      <c r="D91" s="36" t="s">
        <v>10</v>
      </c>
      <c r="E91" s="47">
        <v>16</v>
      </c>
      <c r="F91" s="40"/>
      <c r="G91" s="32"/>
    </row>
    <row r="92" ht="26.25" customHeight="1" spans="1:7">
      <c r="A92" s="14">
        <f t="shared" si="1"/>
        <v>90</v>
      </c>
      <c r="B92" s="22" t="s">
        <v>172</v>
      </c>
      <c r="C92" s="21" t="s">
        <v>173</v>
      </c>
      <c r="D92" s="36" t="s">
        <v>18</v>
      </c>
      <c r="E92" s="47">
        <v>204</v>
      </c>
      <c r="F92" s="40"/>
      <c r="G92" s="32"/>
    </row>
    <row r="93" ht="26.25" customHeight="1" spans="1:7">
      <c r="A93" s="14">
        <f t="shared" si="1"/>
        <v>91</v>
      </c>
      <c r="B93" s="22" t="s">
        <v>172</v>
      </c>
      <c r="C93" s="21" t="s">
        <v>174</v>
      </c>
      <c r="D93" s="36" t="s">
        <v>18</v>
      </c>
      <c r="E93" s="47">
        <v>57</v>
      </c>
      <c r="F93" s="40"/>
      <c r="G93" s="32"/>
    </row>
    <row r="94" ht="26.25" customHeight="1" spans="1:7">
      <c r="A94" s="14">
        <f t="shared" si="1"/>
        <v>92</v>
      </c>
      <c r="B94" s="22" t="s">
        <v>175</v>
      </c>
      <c r="C94" s="37" t="s">
        <v>176</v>
      </c>
      <c r="D94" s="36" t="s">
        <v>18</v>
      </c>
      <c r="E94" s="47">
        <v>5</v>
      </c>
      <c r="F94" s="40"/>
      <c r="G94" s="32"/>
    </row>
    <row r="95" ht="26.25" customHeight="1" spans="1:7">
      <c r="A95" s="14">
        <f t="shared" si="1"/>
        <v>93</v>
      </c>
      <c r="B95" s="22" t="s">
        <v>175</v>
      </c>
      <c r="C95" s="37" t="s">
        <v>177</v>
      </c>
      <c r="D95" s="36" t="s">
        <v>18</v>
      </c>
      <c r="E95" s="47">
        <v>30</v>
      </c>
      <c r="F95" s="40"/>
      <c r="G95" s="32"/>
    </row>
    <row r="96" ht="17" spans="1:7">
      <c r="A96" s="14">
        <f t="shared" si="1"/>
        <v>94</v>
      </c>
      <c r="B96" s="38" t="s">
        <v>178</v>
      </c>
      <c r="C96" s="39"/>
      <c r="D96" s="40" t="s">
        <v>18</v>
      </c>
      <c r="E96" s="47">
        <v>19</v>
      </c>
      <c r="F96" s="22"/>
      <c r="G96" s="22"/>
    </row>
    <row r="97" ht="26.25" customHeight="1" spans="1:7">
      <c r="A97" s="14">
        <f t="shared" si="1"/>
        <v>95</v>
      </c>
      <c r="B97" s="18" t="s">
        <v>179</v>
      </c>
      <c r="C97" s="17" t="s">
        <v>180</v>
      </c>
      <c r="D97" s="34" t="s">
        <v>18</v>
      </c>
      <c r="E97" s="45">
        <v>50</v>
      </c>
      <c r="F97" s="35"/>
      <c r="G97" s="32"/>
    </row>
    <row r="98" ht="26.25" customHeight="1" spans="1:7">
      <c r="A98" s="14">
        <f t="shared" si="1"/>
        <v>96</v>
      </c>
      <c r="B98" s="18" t="s">
        <v>179</v>
      </c>
      <c r="C98" s="17" t="s">
        <v>181</v>
      </c>
      <c r="D98" s="34" t="s">
        <v>18</v>
      </c>
      <c r="E98" s="45">
        <v>50</v>
      </c>
      <c r="F98" s="35"/>
      <c r="G98" s="32"/>
    </row>
    <row r="99" ht="26.25" customHeight="1" spans="1:7">
      <c r="A99" s="14">
        <f t="shared" si="1"/>
        <v>97</v>
      </c>
      <c r="B99" s="18" t="s">
        <v>179</v>
      </c>
      <c r="C99" s="41" t="s">
        <v>182</v>
      </c>
      <c r="D99" s="34" t="s">
        <v>18</v>
      </c>
      <c r="E99" s="45">
        <v>3350</v>
      </c>
      <c r="F99" s="34"/>
      <c r="G99" s="22"/>
    </row>
    <row r="100" ht="34" spans="1:7">
      <c r="A100" s="14">
        <f t="shared" ref="A98:A135" si="2">ROW()-2</f>
        <v>98</v>
      </c>
      <c r="B100" s="38" t="s">
        <v>183</v>
      </c>
      <c r="C100" s="39" t="s">
        <v>184</v>
      </c>
      <c r="D100" s="40" t="s">
        <v>18</v>
      </c>
      <c r="E100" s="49">
        <v>1700</v>
      </c>
      <c r="F100" s="14"/>
      <c r="G100" s="14"/>
    </row>
    <row r="101" ht="24.4" customHeight="1" spans="1:7">
      <c r="A101" s="14">
        <f t="shared" si="2"/>
        <v>99</v>
      </c>
      <c r="B101" s="38" t="s">
        <v>185</v>
      </c>
      <c r="C101" s="39" t="s">
        <v>186</v>
      </c>
      <c r="D101" s="40" t="s">
        <v>18</v>
      </c>
      <c r="E101" s="49">
        <v>374</v>
      </c>
      <c r="F101" s="14"/>
      <c r="G101" s="14"/>
    </row>
    <row r="102" ht="25" customHeight="1" spans="1:7">
      <c r="A102" s="14">
        <f t="shared" si="2"/>
        <v>100</v>
      </c>
      <c r="B102" s="38" t="s">
        <v>187</v>
      </c>
      <c r="C102" s="39" t="s">
        <v>188</v>
      </c>
      <c r="D102" s="40" t="s">
        <v>18</v>
      </c>
      <c r="E102" s="49">
        <v>310</v>
      </c>
      <c r="F102" s="14"/>
      <c r="G102" s="22"/>
    </row>
    <row r="103" ht="24.4" customHeight="1" spans="1:7">
      <c r="A103" s="14">
        <f t="shared" si="2"/>
        <v>101</v>
      </c>
      <c r="B103" s="38" t="s">
        <v>189</v>
      </c>
      <c r="C103" s="39" t="s">
        <v>190</v>
      </c>
      <c r="D103" s="40" t="s">
        <v>18</v>
      </c>
      <c r="E103" s="49">
        <v>680</v>
      </c>
      <c r="F103" s="14"/>
      <c r="G103" s="14"/>
    </row>
    <row r="104" ht="34" spans="1:7">
      <c r="A104" s="14">
        <f t="shared" si="2"/>
        <v>102</v>
      </c>
      <c r="B104" s="38" t="s">
        <v>191</v>
      </c>
      <c r="C104" s="39" t="s">
        <v>192</v>
      </c>
      <c r="D104" s="40" t="s">
        <v>18</v>
      </c>
      <c r="E104" s="49">
        <v>35</v>
      </c>
      <c r="F104" s="14"/>
      <c r="G104" s="14"/>
    </row>
    <row r="105" ht="24.4" customHeight="1" spans="1:7">
      <c r="A105" s="14">
        <f t="shared" si="2"/>
        <v>103</v>
      </c>
      <c r="B105" s="38" t="s">
        <v>193</v>
      </c>
      <c r="C105" s="39" t="s">
        <v>194</v>
      </c>
      <c r="D105" s="40" t="s">
        <v>18</v>
      </c>
      <c r="E105" s="50">
        <v>17</v>
      </c>
      <c r="F105" s="14"/>
      <c r="G105" s="14"/>
    </row>
    <row r="106" ht="23" customHeight="1" spans="1:7">
      <c r="A106" s="14">
        <f t="shared" si="2"/>
        <v>104</v>
      </c>
      <c r="B106" s="38" t="s">
        <v>195</v>
      </c>
      <c r="C106" s="39"/>
      <c r="D106" s="40" t="s">
        <v>18</v>
      </c>
      <c r="E106" s="49">
        <v>3480</v>
      </c>
      <c r="F106" s="22"/>
      <c r="G106" s="22"/>
    </row>
    <row r="107" ht="23" customHeight="1" spans="1:7">
      <c r="A107" s="14">
        <f t="shared" si="2"/>
        <v>105</v>
      </c>
      <c r="B107" s="38" t="s">
        <v>196</v>
      </c>
      <c r="C107" s="39" t="s">
        <v>197</v>
      </c>
      <c r="D107" s="40" t="s">
        <v>198</v>
      </c>
      <c r="E107" s="49">
        <v>390</v>
      </c>
      <c r="F107" s="22"/>
      <c r="G107" s="22"/>
    </row>
    <row r="108" ht="24.4" customHeight="1" spans="1:7">
      <c r="A108" s="14">
        <f t="shared" si="2"/>
        <v>106</v>
      </c>
      <c r="B108" s="38" t="s">
        <v>199</v>
      </c>
      <c r="C108" s="39" t="s">
        <v>200</v>
      </c>
      <c r="D108" s="40" t="s">
        <v>18</v>
      </c>
      <c r="E108" s="49">
        <v>357</v>
      </c>
      <c r="F108" s="14"/>
      <c r="G108" s="22"/>
    </row>
    <row r="109" ht="34" spans="1:7">
      <c r="A109" s="14">
        <f t="shared" si="2"/>
        <v>107</v>
      </c>
      <c r="B109" s="38" t="s">
        <v>201</v>
      </c>
      <c r="C109" s="39" t="s">
        <v>202</v>
      </c>
      <c r="D109" s="40" t="s">
        <v>18</v>
      </c>
      <c r="E109" s="49">
        <v>17</v>
      </c>
      <c r="F109" s="14"/>
      <c r="G109" s="14"/>
    </row>
    <row r="110" ht="24.4" customHeight="1" spans="1:7">
      <c r="A110" s="14">
        <f t="shared" si="2"/>
        <v>108</v>
      </c>
      <c r="B110" s="38" t="s">
        <v>203</v>
      </c>
      <c r="C110" s="39"/>
      <c r="D110" s="40" t="s">
        <v>18</v>
      </c>
      <c r="E110" s="49">
        <v>340</v>
      </c>
      <c r="F110" s="14"/>
      <c r="G110" s="14"/>
    </row>
    <row r="111" ht="34" spans="1:7">
      <c r="A111" s="14">
        <f t="shared" si="2"/>
        <v>109</v>
      </c>
      <c r="B111" s="38" t="s">
        <v>204</v>
      </c>
      <c r="C111" s="21" t="s">
        <v>205</v>
      </c>
      <c r="D111" s="40" t="s">
        <v>18</v>
      </c>
      <c r="E111" s="49">
        <v>204</v>
      </c>
      <c r="F111" s="14"/>
      <c r="G111" s="14"/>
    </row>
    <row r="112" ht="24.4" customHeight="1" spans="1:7">
      <c r="A112" s="14">
        <f t="shared" si="2"/>
        <v>110</v>
      </c>
      <c r="B112" s="42" t="s">
        <v>206</v>
      </c>
      <c r="C112" s="39"/>
      <c r="D112" s="40" t="s">
        <v>10</v>
      </c>
      <c r="E112" s="49">
        <v>16</v>
      </c>
      <c r="F112" s="14"/>
      <c r="G112" s="40"/>
    </row>
    <row r="113" ht="24.4" customHeight="1" spans="1:7">
      <c r="A113" s="14">
        <f t="shared" si="2"/>
        <v>111</v>
      </c>
      <c r="B113" s="42" t="s">
        <v>207</v>
      </c>
      <c r="C113" s="39"/>
      <c r="D113" s="40" t="s">
        <v>51</v>
      </c>
      <c r="E113" s="49">
        <v>832</v>
      </c>
      <c r="F113" s="14"/>
      <c r="G113" s="40"/>
    </row>
    <row r="114" ht="24.4" customHeight="1" spans="1:7">
      <c r="A114" s="14">
        <f t="shared" si="2"/>
        <v>112</v>
      </c>
      <c r="B114" s="42" t="s">
        <v>208</v>
      </c>
      <c r="C114" s="39" t="s">
        <v>209</v>
      </c>
      <c r="D114" s="40" t="s">
        <v>18</v>
      </c>
      <c r="E114" s="49">
        <v>3840</v>
      </c>
      <c r="F114" s="14"/>
      <c r="G114" s="40"/>
    </row>
    <row r="115" ht="24.4" customHeight="1" spans="1:7">
      <c r="A115" s="14">
        <f t="shared" si="2"/>
        <v>113</v>
      </c>
      <c r="B115" s="42" t="s">
        <v>210</v>
      </c>
      <c r="C115" s="39"/>
      <c r="D115" s="40" t="s">
        <v>18</v>
      </c>
      <c r="E115" s="49">
        <v>2496</v>
      </c>
      <c r="F115" s="14"/>
      <c r="G115" s="40"/>
    </row>
    <row r="116" ht="34" spans="1:7">
      <c r="A116" s="14">
        <f t="shared" si="2"/>
        <v>114</v>
      </c>
      <c r="B116" s="42" t="s">
        <v>211</v>
      </c>
      <c r="C116" s="39" t="s">
        <v>212</v>
      </c>
      <c r="D116" s="40" t="s">
        <v>18</v>
      </c>
      <c r="E116" s="49">
        <v>405</v>
      </c>
      <c r="F116" s="14"/>
      <c r="G116" s="14"/>
    </row>
    <row r="117" ht="24.4" customHeight="1" spans="1:7">
      <c r="A117" s="14">
        <f t="shared" si="2"/>
        <v>115</v>
      </c>
      <c r="B117" s="22" t="s">
        <v>213</v>
      </c>
      <c r="C117" s="39"/>
      <c r="D117" s="40" t="s">
        <v>18</v>
      </c>
      <c r="E117" s="49">
        <v>1920</v>
      </c>
      <c r="F117" s="14"/>
      <c r="G117" s="40"/>
    </row>
    <row r="118" ht="26.25" customHeight="1" spans="1:7">
      <c r="A118" s="14">
        <f t="shared" si="2"/>
        <v>116</v>
      </c>
      <c r="B118" s="22" t="s">
        <v>214</v>
      </c>
      <c r="C118" s="37" t="s">
        <v>215</v>
      </c>
      <c r="D118" s="36" t="s">
        <v>18</v>
      </c>
      <c r="E118" s="47">
        <v>60</v>
      </c>
      <c r="F118" s="40"/>
      <c r="G118" s="32"/>
    </row>
    <row r="119" ht="24.4" customHeight="1" spans="1:7">
      <c r="A119" s="14">
        <f t="shared" si="2"/>
        <v>117</v>
      </c>
      <c r="B119" s="38" t="s">
        <v>214</v>
      </c>
      <c r="C119" s="39" t="s">
        <v>216</v>
      </c>
      <c r="D119" s="40" t="s">
        <v>18</v>
      </c>
      <c r="E119" s="49">
        <v>3400</v>
      </c>
      <c r="F119" s="14"/>
      <c r="G119" s="22"/>
    </row>
    <row r="120" ht="24.4" customHeight="1" spans="1:7">
      <c r="A120" s="14">
        <f t="shared" si="2"/>
        <v>118</v>
      </c>
      <c r="B120" s="14" t="s">
        <v>217</v>
      </c>
      <c r="C120" s="21"/>
      <c r="D120" s="40" t="s">
        <v>18</v>
      </c>
      <c r="E120" s="47">
        <v>17</v>
      </c>
      <c r="F120" s="14"/>
      <c r="G120" s="22"/>
    </row>
    <row r="121" s="1" customFormat="1" ht="34" spans="1:7">
      <c r="A121" s="14">
        <f t="shared" si="2"/>
        <v>119</v>
      </c>
      <c r="B121" s="43" t="s">
        <v>218</v>
      </c>
      <c r="C121" s="19" t="s">
        <v>219</v>
      </c>
      <c r="D121" s="20" t="s">
        <v>18</v>
      </c>
      <c r="E121" s="33">
        <v>386</v>
      </c>
      <c r="F121" s="31"/>
      <c r="G121" s="32"/>
    </row>
    <row r="122" s="1" customFormat="1" ht="34" spans="1:7">
      <c r="A122" s="14">
        <f t="shared" si="2"/>
        <v>120</v>
      </c>
      <c r="B122" s="43" t="s">
        <v>220</v>
      </c>
      <c r="C122" s="19" t="s">
        <v>221</v>
      </c>
      <c r="D122" s="20" t="s">
        <v>18</v>
      </c>
      <c r="E122" s="33">
        <v>1116</v>
      </c>
      <c r="F122" s="31"/>
      <c r="G122" s="32"/>
    </row>
    <row r="123" ht="23" customHeight="1" spans="1:7">
      <c r="A123" s="14">
        <f t="shared" si="2"/>
        <v>121</v>
      </c>
      <c r="B123" s="43" t="s">
        <v>222</v>
      </c>
      <c r="C123" s="19"/>
      <c r="D123" s="20" t="s">
        <v>18</v>
      </c>
      <c r="E123" s="33">
        <v>44</v>
      </c>
      <c r="F123" s="31"/>
      <c r="G123" s="32"/>
    </row>
    <row r="124" ht="51" spans="1:7">
      <c r="A124" s="14">
        <f t="shared" si="2"/>
        <v>122</v>
      </c>
      <c r="B124" s="43" t="s">
        <v>223</v>
      </c>
      <c r="C124" s="19" t="s">
        <v>224</v>
      </c>
      <c r="D124" s="20" t="s">
        <v>18</v>
      </c>
      <c r="E124" s="33">
        <f>18+14+18*11+13+5</f>
        <v>248</v>
      </c>
      <c r="F124" s="31"/>
      <c r="G124" s="32"/>
    </row>
    <row r="125" s="2" customFormat="1" ht="68" spans="1:7">
      <c r="A125" s="14">
        <f t="shared" si="2"/>
        <v>123</v>
      </c>
      <c r="B125" s="18" t="s">
        <v>225</v>
      </c>
      <c r="C125" s="17" t="s">
        <v>226</v>
      </c>
      <c r="D125" s="40" t="s">
        <v>18</v>
      </c>
      <c r="E125" s="49">
        <v>676</v>
      </c>
      <c r="F125" s="22"/>
      <c r="G125" s="22"/>
    </row>
    <row r="126" s="1" customFormat="1" ht="68" spans="1:7">
      <c r="A126" s="14">
        <f t="shared" si="2"/>
        <v>124</v>
      </c>
      <c r="B126" s="18" t="s">
        <v>225</v>
      </c>
      <c r="C126" s="17" t="s">
        <v>227</v>
      </c>
      <c r="D126" s="34" t="s">
        <v>18</v>
      </c>
      <c r="E126" s="45">
        <v>3</v>
      </c>
      <c r="F126" s="51"/>
      <c r="G126" s="32"/>
    </row>
    <row r="127" s="1" customFormat="1" ht="51" spans="1:7">
      <c r="A127" s="14">
        <f t="shared" si="2"/>
        <v>125</v>
      </c>
      <c r="B127" s="18" t="s">
        <v>225</v>
      </c>
      <c r="C127" s="17" t="s">
        <v>228</v>
      </c>
      <c r="D127" s="34" t="s">
        <v>18</v>
      </c>
      <c r="E127" s="45">
        <v>90</v>
      </c>
      <c r="F127" s="46"/>
      <c r="G127" s="48"/>
    </row>
    <row r="128" s="1" customFormat="1" ht="51" spans="1:7">
      <c r="A128" s="14">
        <f t="shared" si="2"/>
        <v>126</v>
      </c>
      <c r="B128" s="18" t="s">
        <v>225</v>
      </c>
      <c r="C128" s="17" t="s">
        <v>229</v>
      </c>
      <c r="D128" s="34" t="s">
        <v>18</v>
      </c>
      <c r="E128" s="45">
        <v>5</v>
      </c>
      <c r="F128" s="46"/>
      <c r="G128" s="48"/>
    </row>
    <row r="129" s="1" customFormat="1" ht="51" spans="1:7">
      <c r="A129" s="14">
        <f t="shared" si="2"/>
        <v>127</v>
      </c>
      <c r="B129" s="18" t="s">
        <v>225</v>
      </c>
      <c r="C129" s="17" t="s">
        <v>230</v>
      </c>
      <c r="D129" s="34" t="s">
        <v>18</v>
      </c>
      <c r="E129" s="45">
        <v>55</v>
      </c>
      <c r="F129" s="31"/>
      <c r="G129" s="32"/>
    </row>
    <row r="130" s="1" customFormat="1" ht="51" spans="1:7">
      <c r="A130" s="14">
        <f t="shared" si="2"/>
        <v>128</v>
      </c>
      <c r="B130" s="18" t="s">
        <v>231</v>
      </c>
      <c r="C130" s="17" t="s">
        <v>228</v>
      </c>
      <c r="D130" s="34" t="s">
        <v>18</v>
      </c>
      <c r="E130" s="45">
        <v>58</v>
      </c>
      <c r="F130" s="51"/>
      <c r="G130" s="48"/>
    </row>
    <row r="131" s="1" customFormat="1" ht="68" spans="1:7">
      <c r="A131" s="14">
        <f t="shared" si="2"/>
        <v>129</v>
      </c>
      <c r="B131" s="18" t="s">
        <v>232</v>
      </c>
      <c r="C131" s="17" t="s">
        <v>226</v>
      </c>
      <c r="D131" s="34" t="s">
        <v>18</v>
      </c>
      <c r="E131" s="45">
        <v>107</v>
      </c>
      <c r="F131" s="51"/>
      <c r="G131" s="48"/>
    </row>
    <row r="132" s="1" customFormat="1" ht="68" spans="1:7">
      <c r="A132" s="14">
        <f t="shared" si="2"/>
        <v>130</v>
      </c>
      <c r="B132" s="18" t="s">
        <v>232</v>
      </c>
      <c r="C132" s="17" t="s">
        <v>227</v>
      </c>
      <c r="D132" s="34" t="s">
        <v>18</v>
      </c>
      <c r="E132" s="45">
        <v>10</v>
      </c>
      <c r="F132" s="51"/>
      <c r="G132" s="48"/>
    </row>
    <row r="133" ht="51" spans="1:7">
      <c r="A133" s="14">
        <f t="shared" si="2"/>
        <v>131</v>
      </c>
      <c r="B133" s="42" t="s">
        <v>232</v>
      </c>
      <c r="C133" s="17" t="s">
        <v>233</v>
      </c>
      <c r="D133" s="35" t="s">
        <v>18</v>
      </c>
      <c r="E133" s="59">
        <v>31</v>
      </c>
      <c r="F133" s="34"/>
      <c r="G133" s="34"/>
    </row>
    <row r="134" s="1" customFormat="1" ht="51" spans="1:7">
      <c r="A134" s="14">
        <f t="shared" si="2"/>
        <v>132</v>
      </c>
      <c r="B134" s="18" t="s">
        <v>232</v>
      </c>
      <c r="C134" s="17" t="s">
        <v>230</v>
      </c>
      <c r="D134" s="34" t="s">
        <v>18</v>
      </c>
      <c r="E134" s="45">
        <v>33</v>
      </c>
      <c r="F134" s="31"/>
      <c r="G134" s="32"/>
    </row>
    <row r="135" s="3" customFormat="1" ht="34" spans="1:7">
      <c r="A135" s="52">
        <f t="shared" si="2"/>
        <v>133</v>
      </c>
      <c r="B135" s="53" t="s">
        <v>234</v>
      </c>
      <c r="C135" s="54" t="s">
        <v>235</v>
      </c>
      <c r="D135" s="55" t="s">
        <v>18</v>
      </c>
      <c r="E135" s="60">
        <v>3</v>
      </c>
      <c r="F135" s="61"/>
      <c r="G135" s="62"/>
    </row>
    <row r="136" s="3" customFormat="1" ht="31" customHeight="1" spans="1:7">
      <c r="A136" s="56" t="s">
        <v>236</v>
      </c>
      <c r="B136" s="57"/>
      <c r="C136" s="57"/>
      <c r="D136" s="57"/>
      <c r="E136" s="63"/>
      <c r="F136" s="64"/>
      <c r="G136" s="12"/>
    </row>
    <row r="137" s="1" customFormat="1" ht="25" customHeight="1" spans="1:7">
      <c r="A137" s="58" t="s">
        <v>237</v>
      </c>
      <c r="B137" s="58"/>
      <c r="C137" s="58"/>
      <c r="D137" s="58"/>
      <c r="E137" s="65"/>
      <c r="F137" s="58"/>
      <c r="G137" s="58"/>
    </row>
  </sheetData>
  <sheetProtection formatCells="0" formatColumns="0" formatRows="0" insertRows="0" insertColumns="0" insertHyperlinks="0" deleteColumns="0" deleteRows="0" sort="0" autoFilter="0" pivotTables="0"/>
  <autoFilter ref="A2:G137">
    <extLst/>
  </autoFilter>
  <mergeCells count="2">
    <mergeCell ref="A1:G1"/>
    <mergeCell ref="A136:F136"/>
  </mergeCells>
  <pageMargins left="0.700694444444445" right="0.700694444444445" top="0.751388888888889" bottom="0.751388888888889" header="0.298611111111111" footer="0.298611111111111"/>
  <pageSetup paperSize="9" scale="72" fitToHeight="0" orientation="portrait" horizontalDpi="60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i n d e p e n d e n t V i e w s   x m l n s = " h t t p s : / / w e b . w p s . c n / e t / 2 0 1 8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S h e e t = " 0 "   i s F l e x P a p e r S h e e t = " 0 "   i n t e r l i n e O n O f f = " 0 "   i s D b D a s h B o a r d S h e e t = " 0 "   i s D a s h B o a r d S h e e t = " 0 "   s h e e t S t i d = " 1 8 "   i n t e r l i n e C o l o r = " 0 " > 
       < c e l l p r o t e c t i o n / > 
       < a p p E t D b R e l a t i o n s / > 
     < / w o S h e e t P r o p s > 
     < w o S h e e t P r o p s   i s D b S h e e t = " 0 "   i s F l e x P a p e r S h e e t = " 0 "   i n t e r l i n e O n O f f = " 0 "   i s D b D a s h B o a r d S h e e t = " 0 "   i s D a s h B o a r d S h e e t = " 0 "   s h e e t S t i d = " 2 1 "   i n t e r l i n e C o l o r = " 0 " > 
       < c e l l p r o t e c t i o n / > 
       < a p p E t D b R e l a t i o n s / > 
     < / w o S h e e t P r o p s > 
     < w o S h e e t P r o p s   i s D b S h e e t = " 0 "   i s F l e x P a p e r S h e e t = " 0 "   i n t e r l i n e O n O f f = " 0 "   i s D b D a s h B o a r d S h e e t = " 0 "   i s D a s h B o a r d S h e e t = " 0 "   s h e e t S t i d = " 2 0 "   i n t e r l i n e C o l o r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s u p p o r t D b F m l a D i s p = " 0 "   f i l e I d = " 4 3 4 2 5 1 6 7 9 9 1 2 "   f i l t e r T y p e = " c o n n "   i s A u t o U p d a t e P a u s e d = " 0 "   i s F i l t e r S h a r e d = " 1 "   c o r e C o n q u e r U s e r I d = " "   i s M e r g e T a s k s A u t o U p d a t e = " 0 "   w o E t M t c E n a b l e d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8 " / > 
   < p i x e l a t o r L i s t   s h e e t S t i d = " 2 1 " / > 
   < p i x e l a t o r L i s t   s h e e t S t i d = " 2 0 " / > 
   < p i x e l a t o r L i s t   s h e e t S t i d = " 2 2 " / > 
 < / p i x e l a t o r s > 
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配件、杂件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</cp:lastModifiedBy>
  <dcterms:created xsi:type="dcterms:W3CDTF">2006-09-30T03:21:00Z</dcterms:created>
  <cp:lastPrinted>2021-07-02T19:50:00Z</cp:lastPrinted>
  <dcterms:modified xsi:type="dcterms:W3CDTF">2025-10-24T16:18:03Z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D306401D4EEDF8FCDC34FB68D1BD64BF_43</vt:lpwstr>
  </property>
</Properties>
</file>